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wdsbul\"/>
    </mc:Choice>
  </mc:AlternateContent>
  <xr:revisionPtr revIDLastSave="0" documentId="8_{9F018426-46F1-44E9-B4CA-F3769F1E9B1A}" xr6:coauthVersionLast="47" xr6:coauthVersionMax="47" xr10:uidLastSave="{00000000-0000-0000-0000-000000000000}"/>
  <bookViews>
    <workbookView xWindow="-108" yWindow="-108" windowWidth="23256" windowHeight="12576"/>
  </bookViews>
  <sheets>
    <sheet name="Narrative Form" sheetId="5" r:id="rId1"/>
    <sheet name="Budget Summary" sheetId="3" r:id="rId2"/>
    <sheet name="Budget Detail" sheetId="1" r:id="rId3"/>
    <sheet name="Schedule of Personnel Costs" sheetId="2" r:id="rId4"/>
    <sheet name="Spending Plan Worksheet" sheetId="4" r:id="rId5"/>
  </sheets>
  <definedNames>
    <definedName name="_xlnm.Print_Area" localSheetId="1">'Budget Summary'!$A$1:$K$33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4" i="1"/>
  <c r="D5" i="1"/>
  <c r="I5" i="1"/>
  <c r="D6" i="1"/>
  <c r="I6" i="1"/>
  <c r="D7" i="1"/>
  <c r="D8" i="1"/>
  <c r="H20" i="1"/>
  <c r="I20" i="1"/>
  <c r="E22" i="1"/>
  <c r="E35" i="1"/>
  <c r="D16" i="3"/>
  <c r="J22" i="1"/>
  <c r="J35" i="1"/>
  <c r="E23" i="1"/>
  <c r="J23" i="1"/>
  <c r="E24" i="1"/>
  <c r="J24" i="1"/>
  <c r="E25" i="1"/>
  <c r="J25" i="1"/>
  <c r="E26" i="1"/>
  <c r="J26" i="1"/>
  <c r="E27" i="1"/>
  <c r="J27" i="1"/>
  <c r="E28" i="1"/>
  <c r="J28" i="1"/>
  <c r="E29" i="1"/>
  <c r="J29" i="1"/>
  <c r="E30" i="1"/>
  <c r="J30" i="1"/>
  <c r="E31" i="1"/>
  <c r="J31" i="1"/>
  <c r="E32" i="1"/>
  <c r="J32" i="1"/>
  <c r="E33" i="1"/>
  <c r="J33" i="1"/>
  <c r="E34" i="1"/>
  <c r="J34" i="1"/>
  <c r="F35" i="1"/>
  <c r="G35" i="1"/>
  <c r="H35" i="1"/>
  <c r="H67" i="1"/>
  <c r="I35" i="1"/>
  <c r="I67" i="1"/>
  <c r="E37" i="1"/>
  <c r="E44" i="1"/>
  <c r="J37" i="1"/>
  <c r="E38" i="1"/>
  <c r="J38" i="1"/>
  <c r="E39" i="1"/>
  <c r="J39" i="1"/>
  <c r="E40" i="1"/>
  <c r="J40" i="1"/>
  <c r="E41" i="1"/>
  <c r="J41" i="1"/>
  <c r="E42" i="1"/>
  <c r="J42" i="1"/>
  <c r="E43" i="1"/>
  <c r="J43" i="1"/>
  <c r="F44" i="1"/>
  <c r="G44" i="1"/>
  <c r="F17" i="3"/>
  <c r="H44" i="1"/>
  <c r="I44" i="1"/>
  <c r="E46" i="1"/>
  <c r="E51" i="1"/>
  <c r="J46" i="1"/>
  <c r="J51" i="1"/>
  <c r="E47" i="1"/>
  <c r="J47" i="1"/>
  <c r="E48" i="1"/>
  <c r="J48" i="1"/>
  <c r="E49" i="1"/>
  <c r="J49" i="1"/>
  <c r="E50" i="1"/>
  <c r="J50" i="1"/>
  <c r="F51" i="1"/>
  <c r="G51" i="1"/>
  <c r="F18" i="3"/>
  <c r="H51" i="1"/>
  <c r="I51" i="1"/>
  <c r="E53" i="1"/>
  <c r="J53" i="1"/>
  <c r="J58" i="1"/>
  <c r="E54" i="1"/>
  <c r="J54" i="1"/>
  <c r="E55" i="1"/>
  <c r="J55" i="1"/>
  <c r="E56" i="1"/>
  <c r="J56" i="1"/>
  <c r="E57" i="1"/>
  <c r="J57" i="1"/>
  <c r="E58" i="1"/>
  <c r="F58" i="1"/>
  <c r="G58" i="1"/>
  <c r="F19" i="3"/>
  <c r="H58" i="1"/>
  <c r="I58" i="1"/>
  <c r="E60" i="1"/>
  <c r="E62" i="1"/>
  <c r="E61" i="1"/>
  <c r="J61" i="1"/>
  <c r="F62" i="1"/>
  <c r="E20" i="3"/>
  <c r="D20" i="3"/>
  <c r="G62" i="1"/>
  <c r="F20" i="3"/>
  <c r="H62" i="1"/>
  <c r="I62" i="1"/>
  <c r="H20" i="3"/>
  <c r="E64" i="1"/>
  <c r="J64" i="1"/>
  <c r="E65" i="1"/>
  <c r="J65" i="1"/>
  <c r="F66" i="1"/>
  <c r="G66" i="1"/>
  <c r="H66" i="1"/>
  <c r="I66" i="1"/>
  <c r="H21" i="3"/>
  <c r="C4" i="2"/>
  <c r="C5" i="2"/>
  <c r="K5" i="2"/>
  <c r="C6" i="2"/>
  <c r="K6" i="2"/>
  <c r="C7" i="2"/>
  <c r="C8" i="2"/>
  <c r="H19" i="2"/>
  <c r="G19" i="2"/>
  <c r="G20" i="2"/>
  <c r="L20" i="2"/>
  <c r="G21" i="2"/>
  <c r="L21" i="2"/>
  <c r="G22" i="2"/>
  <c r="L22" i="2"/>
  <c r="G23" i="2"/>
  <c r="L23" i="2"/>
  <c r="G24" i="2"/>
  <c r="L24" i="2"/>
  <c r="G25" i="2"/>
  <c r="L25" i="2"/>
  <c r="G26" i="2"/>
  <c r="L26" i="2"/>
  <c r="G27" i="2"/>
  <c r="L27" i="2"/>
  <c r="G28" i="2"/>
  <c r="L28" i="2"/>
  <c r="G29" i="2"/>
  <c r="L29" i="2"/>
  <c r="G30" i="2"/>
  <c r="L30" i="2"/>
  <c r="G31" i="2"/>
  <c r="L31" i="2"/>
  <c r="G32" i="2"/>
  <c r="L32" i="2"/>
  <c r="G33" i="2"/>
  <c r="L33" i="2"/>
  <c r="G34" i="2"/>
  <c r="L34" i="2"/>
  <c r="G35" i="2"/>
  <c r="L35" i="2"/>
  <c r="I36" i="2"/>
  <c r="G18" i="1"/>
  <c r="G20" i="1"/>
  <c r="J36" i="2"/>
  <c r="K36" i="2"/>
  <c r="K46" i="2"/>
  <c r="H39" i="2"/>
  <c r="L39" i="2"/>
  <c r="H41" i="2"/>
  <c r="L41" i="2"/>
  <c r="L42" i="2"/>
  <c r="L45" i="2"/>
  <c r="L44" i="2"/>
  <c r="I45" i="2"/>
  <c r="G19" i="1"/>
  <c r="J45" i="2"/>
  <c r="K45" i="2"/>
  <c r="J46" i="2"/>
  <c r="C4" i="4"/>
  <c r="C5" i="4"/>
  <c r="K5" i="4"/>
  <c r="C6" i="4"/>
  <c r="K6" i="4"/>
  <c r="C7" i="4"/>
  <c r="C8" i="4"/>
  <c r="D20" i="4"/>
  <c r="D21" i="4"/>
  <c r="E21" i="4"/>
  <c r="F21" i="4"/>
  <c r="G21" i="4"/>
  <c r="H21" i="4"/>
  <c r="I21" i="4"/>
  <c r="J21" i="4"/>
  <c r="K21" i="4"/>
  <c r="L21" i="4"/>
  <c r="D33" i="4"/>
  <c r="E33" i="4"/>
  <c r="F33" i="4"/>
  <c r="G33" i="4"/>
  <c r="H33" i="4"/>
  <c r="I33" i="4"/>
  <c r="J33" i="4"/>
  <c r="K33" i="4"/>
  <c r="E20" i="4"/>
  <c r="F20" i="4"/>
  <c r="G20" i="4"/>
  <c r="H20" i="4"/>
  <c r="I20" i="4"/>
  <c r="J20" i="4"/>
  <c r="K20" i="4"/>
  <c r="L20" i="4"/>
  <c r="L25" i="4"/>
  <c r="L26" i="4"/>
  <c r="L32" i="4"/>
  <c r="L27" i="4"/>
  <c r="L28" i="4"/>
  <c r="L29" i="4"/>
  <c r="L30" i="4"/>
  <c r="L31" i="4"/>
  <c r="D32" i="4"/>
  <c r="C31" i="3"/>
  <c r="E32" i="4"/>
  <c r="F32" i="4"/>
  <c r="G32" i="4"/>
  <c r="F31" i="3"/>
  <c r="H32" i="4"/>
  <c r="I32" i="4"/>
  <c r="H31" i="3"/>
  <c r="J32" i="4"/>
  <c r="I31" i="3"/>
  <c r="K32" i="4"/>
  <c r="G15" i="3"/>
  <c r="G22" i="3"/>
  <c r="H15" i="3"/>
  <c r="E16" i="3"/>
  <c r="F16" i="3"/>
  <c r="G16" i="3"/>
  <c r="E17" i="3"/>
  <c r="D17" i="3"/>
  <c r="I17" i="3"/>
  <c r="G17" i="3"/>
  <c r="H17" i="3"/>
  <c r="E18" i="3"/>
  <c r="D18" i="3"/>
  <c r="I18" i="3"/>
  <c r="G18" i="3"/>
  <c r="H18" i="3"/>
  <c r="E19" i="3"/>
  <c r="D19" i="3"/>
  <c r="I19" i="3"/>
  <c r="G19" i="3"/>
  <c r="H19" i="3"/>
  <c r="G20" i="3"/>
  <c r="E21" i="3"/>
  <c r="D21" i="3"/>
  <c r="F21" i="3"/>
  <c r="G21" i="3"/>
  <c r="C27" i="3"/>
  <c r="C28" i="3"/>
  <c r="D28" i="3"/>
  <c r="E28" i="3"/>
  <c r="F28" i="3"/>
  <c r="G28" i="3"/>
  <c r="H28" i="3"/>
  <c r="I28" i="3"/>
  <c r="J28" i="3"/>
  <c r="K28" i="3"/>
  <c r="C32" i="3"/>
  <c r="D32" i="3"/>
  <c r="E32" i="3"/>
  <c r="F32" i="3"/>
  <c r="G32" i="3"/>
  <c r="H32" i="3"/>
  <c r="I32" i="3"/>
  <c r="J32" i="3"/>
  <c r="D27" i="3"/>
  <c r="E27" i="3"/>
  <c r="F27" i="3"/>
  <c r="G27" i="3"/>
  <c r="H27" i="3"/>
  <c r="K31" i="3"/>
  <c r="I27" i="3"/>
  <c r="J27" i="3"/>
  <c r="K27" i="3"/>
  <c r="D31" i="3"/>
  <c r="E31" i="3"/>
  <c r="G31" i="3"/>
  <c r="J31" i="3"/>
  <c r="I46" i="2"/>
  <c r="L43" i="2"/>
  <c r="H40" i="2"/>
  <c r="L40" i="2"/>
  <c r="L38" i="2"/>
  <c r="H38" i="2"/>
  <c r="H45" i="2"/>
  <c r="F19" i="1"/>
  <c r="J19" i="1"/>
  <c r="I21" i="3"/>
  <c r="J66" i="1"/>
  <c r="G67" i="1"/>
  <c r="F15" i="3"/>
  <c r="F22" i="3"/>
  <c r="L19" i="2"/>
  <c r="L36" i="2"/>
  <c r="L46" i="2"/>
  <c r="G36" i="2"/>
  <c r="I20" i="3"/>
  <c r="J44" i="1"/>
  <c r="E66" i="1"/>
  <c r="H16" i="3"/>
  <c r="I16" i="3"/>
  <c r="H36" i="2"/>
  <c r="J60" i="1"/>
  <c r="J62" i="1"/>
  <c r="E18" i="1"/>
  <c r="F40" i="2"/>
  <c r="F39" i="2"/>
  <c r="F45" i="2"/>
  <c r="F42" i="2"/>
  <c r="F44" i="2"/>
  <c r="F38" i="2"/>
  <c r="F46" i="2"/>
  <c r="F43" i="2"/>
  <c r="F41" i="2"/>
  <c r="H22" i="3"/>
  <c r="H46" i="2"/>
  <c r="F18" i="1"/>
  <c r="F20" i="1"/>
  <c r="E15" i="3"/>
  <c r="E22" i="3"/>
  <c r="F67" i="1"/>
  <c r="E20" i="1"/>
  <c r="J18" i="1"/>
  <c r="J20" i="1"/>
  <c r="J67" i="1"/>
  <c r="E67" i="1"/>
  <c r="G68" i="1"/>
  <c r="D15" i="3"/>
  <c r="D22" i="3"/>
  <c r="I15" i="3"/>
  <c r="I22" i="3"/>
  <c r="F68" i="1"/>
  <c r="E68" i="1"/>
</calcChain>
</file>

<file path=xl/sharedStrings.xml><?xml version="1.0" encoding="utf-8"?>
<sst xmlns="http://schemas.openxmlformats.org/spreadsheetml/2006/main" count="245" uniqueCount="153">
  <si>
    <t>(A)</t>
  </si>
  <si>
    <t>(D)</t>
  </si>
  <si>
    <t>(E)</t>
  </si>
  <si>
    <t>(F)</t>
  </si>
  <si>
    <t>Contractor:</t>
  </si>
  <si>
    <t>Program:</t>
  </si>
  <si>
    <t>Funding Stream (WIA Only):</t>
  </si>
  <si>
    <t>Contract No.:</t>
  </si>
  <si>
    <t>Contract Period:</t>
  </si>
  <si>
    <t>Amendment No.:</t>
  </si>
  <si>
    <t>Contract Amount:</t>
  </si>
  <si>
    <t>TOTAL</t>
  </si>
  <si>
    <t>SALARIES</t>
  </si>
  <si>
    <t>FRINGE BENEFITS</t>
  </si>
  <si>
    <t>SUBTOTAL:   #1000 - PERSONNEL COSTS</t>
  </si>
  <si>
    <t>SUBTOTAL:   #2000 - OTHER COSTS</t>
  </si>
  <si>
    <t>SUBTOTAL:   #2100 - PARTICIPANT-RELATED COSTS</t>
  </si>
  <si>
    <t>SUBTOTAL:   #2200 - SUBCONTRACTOR COSTS</t>
  </si>
  <si>
    <t>SUBTOTAL:   #3000 - FURNITURE &amp; EQUIPMENT COSTS</t>
  </si>
  <si>
    <t>SUBTOTAL:   #4000 - INDIRECT COSTS</t>
  </si>
  <si>
    <t>SUBTOTAL:   #5000 - CAPITAL COSTS:</t>
  </si>
  <si>
    <t>T O T A L</t>
  </si>
  <si>
    <t>A.     SALARIES:</t>
  </si>
  <si>
    <t>SUBTOTAL:    SALARIES</t>
  </si>
  <si>
    <t>B.     FRINGE BENEFITS:</t>
  </si>
  <si>
    <t>FICA</t>
  </si>
  <si>
    <t>HEALTH</t>
  </si>
  <si>
    <t>SUI</t>
  </si>
  <si>
    <t>WORKERS' COMPENSATION</t>
  </si>
  <si>
    <t>RETIREMENT</t>
  </si>
  <si>
    <t>OTHERS</t>
  </si>
  <si>
    <t>SUBTOTAL:    FRINGE BENEFITS</t>
  </si>
  <si>
    <t>TOTAL  PERSONNEL  COSTS</t>
  </si>
  <si>
    <t>SCHEDULE  OF  PERSONNEL   COSTS</t>
  </si>
  <si>
    <t>B U D G E T    D E T A I L</t>
  </si>
  <si>
    <t>City of LA Share</t>
  </si>
  <si>
    <t>ESTIMATED  COSTS  - BY  LINE  ITEM</t>
  </si>
  <si>
    <t>(B )</t>
  </si>
  <si>
    <t>(C)</t>
  </si>
  <si>
    <t>(B + C)</t>
  </si>
  <si>
    <t>(A + D + E)</t>
  </si>
  <si>
    <t>#1000 - PERSONNEL COSTS:</t>
  </si>
  <si>
    <t>#2000 - OTHER COSTS:</t>
  </si>
  <si>
    <t>#2100 - PARTICIPANT-RELATED COSTS:</t>
  </si>
  <si>
    <t>#2200 - SUBCONTRACTOR COSTS:</t>
  </si>
  <si>
    <t>#3000 - FURNITURE &amp; EQUIPMENT COSTS:</t>
  </si>
  <si>
    <t>#4000 - INDIRECT COSTS:</t>
  </si>
  <si>
    <t>#5000 - CAPITAL COSTS:</t>
  </si>
  <si>
    <t>Percentage to Total  (City Share)</t>
  </si>
  <si>
    <t>B U D G E T    S U M M A R Y</t>
  </si>
  <si>
    <t>No.</t>
  </si>
  <si>
    <t>Name</t>
  </si>
  <si>
    <t>Total</t>
  </si>
  <si>
    <t>Admin</t>
  </si>
  <si>
    <t>Program</t>
  </si>
  <si>
    <t>Income</t>
  </si>
  <si>
    <t>Non-Federal</t>
  </si>
  <si>
    <t>Matching</t>
  </si>
  <si>
    <t>Share</t>
  </si>
  <si>
    <t>Estimated</t>
  </si>
  <si>
    <t>Costs</t>
  </si>
  <si>
    <t>Breakdown</t>
  </si>
  <si>
    <t>CITY  SHARE</t>
  </si>
  <si>
    <t>Fiscal  Notes</t>
  </si>
  <si>
    <t>Cost Classification</t>
  </si>
  <si>
    <t>Schedule  of  Costs</t>
  </si>
  <si>
    <t>PERSONNEL COSTS</t>
  </si>
  <si>
    <t>OTHER COSTS</t>
  </si>
  <si>
    <t>PARTICIPANT-RELATED COSTS</t>
  </si>
  <si>
    <t>SUBCONTRACTOR(S) COSTS</t>
  </si>
  <si>
    <t>FURNITURE &amp; EQUIPMENT</t>
  </si>
  <si>
    <t>INDIRECT COSTS</t>
  </si>
  <si>
    <t>CAPITAL COSTS</t>
  </si>
  <si>
    <t xml:space="preserve">          T O T A L    C O S T 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</si>
  <si>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</si>
  <si>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</si>
  <si>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</si>
  <si>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</si>
  <si>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</si>
  <si>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</si>
  <si>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</si>
  <si>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</si>
  <si>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</si>
  <si>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PLAN FOR THE MONTH</t>
  </si>
  <si>
    <t>TOTAL - CUMULATIVE</t>
  </si>
  <si>
    <t>Month 10</t>
  </si>
  <si>
    <t>Month 11</t>
  </si>
  <si>
    <t>Month 12</t>
  </si>
  <si>
    <t>Spending  Plan</t>
  </si>
  <si>
    <t>Contact Name:</t>
  </si>
  <si>
    <t>Telephone No.:</t>
  </si>
  <si>
    <t>Fax No.:</t>
  </si>
  <si>
    <t>E-mail Address:</t>
  </si>
  <si>
    <t>(One Line per Employee)</t>
  </si>
  <si>
    <t>% to Total Salaries</t>
  </si>
  <si>
    <t xml:space="preserve">          (A)</t>
  </si>
  <si>
    <t>(B)</t>
  </si>
  <si>
    <t>(C )</t>
  </si>
  <si>
    <t>(G + H)</t>
  </si>
  <si>
    <t>(G)</t>
  </si>
  <si>
    <t>(H)</t>
  </si>
  <si>
    <t>(I)</t>
  </si>
  <si>
    <t>(J)</t>
  </si>
  <si>
    <t>(K)</t>
  </si>
  <si>
    <t>(F + I + J)</t>
  </si>
  <si>
    <t>FURNITURE &amp; EQUIPMENT COSTS</t>
  </si>
  <si>
    <t>TOTAL PLAN FOR THE MONTH</t>
  </si>
  <si>
    <t>City</t>
  </si>
  <si>
    <t>Cost Category / Line Item</t>
  </si>
  <si>
    <t>Grand</t>
  </si>
  <si>
    <t>Job Title</t>
  </si>
  <si>
    <t>Employee Name</t>
  </si>
  <si>
    <t>Month</t>
  </si>
  <si>
    <t>Salary</t>
  </si>
  <si>
    <t>% of</t>
  </si>
  <si>
    <t>Time</t>
  </si>
  <si>
    <t># of</t>
  </si>
  <si>
    <t>Months</t>
  </si>
  <si>
    <t>SPENDING  PLAN  WORKSHEET</t>
  </si>
  <si>
    <t>Funding Stream:</t>
  </si>
  <si>
    <t>(WIA Only)</t>
  </si>
  <si>
    <t>Participant Wages</t>
  </si>
  <si>
    <t xml:space="preserve">Breakdown </t>
  </si>
  <si>
    <t>NARRATIVE WORKSHEET FOR PROPOSED BUDGET LINE ITEMS</t>
  </si>
  <si>
    <t xml:space="preserve">Legal Name of Agency: </t>
  </si>
  <si>
    <t>Preparer's Name:</t>
  </si>
  <si>
    <t xml:space="preserve">Program: </t>
  </si>
  <si>
    <t>Preparer's Telephone &amp; email:</t>
  </si>
  <si>
    <t>A</t>
  </si>
  <si>
    <t>B</t>
  </si>
  <si>
    <t>C</t>
  </si>
  <si>
    <t>D</t>
  </si>
  <si>
    <t>E</t>
  </si>
  <si>
    <t>COST CATEGORY</t>
  </si>
  <si>
    <t>LINE ITEM</t>
  </si>
  <si>
    <t>PROPOSED</t>
  </si>
  <si>
    <t>LINE ITEM %</t>
  </si>
  <si>
    <t>NARRATIVE EXPLANATION OF PROPOSED FUNDING</t>
  </si>
  <si>
    <t>#1000 - PERSONNEL COSTS</t>
  </si>
  <si>
    <t>#2000- OTHER COSTS:</t>
  </si>
  <si>
    <t>#2100 - PARTICIPANT RELATED COSTS</t>
  </si>
  <si>
    <t>#2200 - SUBCONTRACTOR COSTS</t>
  </si>
  <si>
    <t>#3000 - FURN. &amp; EQUIPMENT COSTS</t>
  </si>
  <si>
    <t>#4000 - INDIRECT COSTS</t>
  </si>
  <si>
    <t xml:space="preserve">    </t>
  </si>
  <si>
    <t xml:space="preserve"> </t>
  </si>
  <si>
    <t>#5000 - CAPITAL COSTS</t>
  </si>
  <si>
    <t>Economic and Workforce Development Department, City of Los Angeles</t>
  </si>
  <si>
    <t>BUDGET - STANDARD, Budget Summary  (Rev. Feb 2005), City of Los Angeles, Economic and Workforce Development Department</t>
  </si>
  <si>
    <t>Economic and Workforce Development Department,  City of Los Angeles</t>
  </si>
  <si>
    <t>BUDGET - STANDARD, Budget Detail  (Rev. Dec. 2013), City of Los Angeles, Economic and Workforce Development Department</t>
  </si>
  <si>
    <t>BUDGET - STANDARD, Schedule of Personnel (Rev. Dec. 2013), City of Los Angeles, Economic and Workforce Development Department</t>
  </si>
  <si>
    <t>BUDGET - STANDARD,  Spending Plan Worksheet (Rev. Dec. 2013), City of Los Angeles, Economic and Workforce Development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</si>
</sst>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7" formatCode="&quot;$&quot;#,##0.00_);\(&quot;$&quot;#,##0.00\)"/>
    <numFmt numFmtId="164" formatCode="0.0%"/>
    <numFmt numFmtId="165" formatCode="&quot;$&quot;#,##0.00"/>
  </numFmts>
  <fonts count="25" x14ac:knownFonts="1">
    <font>
      <sz val="10"/>
      <name val="Arial"/>
    </font>
    <font>
      <sz val="11"/>
      <name val="Arial Black"/>
      <family val="2"/>
    </font>
    <font>
      <sz val="14"/>
      <name val="Arial Black"/>
      <family val="2"/>
    </font>
    <font>
      <sz val="12"/>
      <name val="Arial Black"/>
      <family val="2"/>
    </font>
    <font>
      <sz val="11"/>
      <color indexed="9"/>
      <name val="Arial Black"/>
      <family val="2"/>
    </font>
    <font>
      <sz val="11"/>
      <color indexed="8"/>
      <name val="Arial Black"/>
      <family val="2"/>
    </font>
    <font>
      <sz val="8"/>
      <name val="Arial"/>
      <family val="2"/>
    </font>
    <font>
      <sz val="11"/>
      <name val="Arial"/>
    </font>
    <font>
      <b/>
      <sz val="11"/>
      <name val="Arial"/>
    </font>
    <font>
      <b/>
      <sz val="11"/>
      <name val="Arial"/>
      <family val="2"/>
    </font>
    <font>
      <sz val="16"/>
      <color indexed="9"/>
      <name val="Arial Black"/>
      <family val="2"/>
    </font>
    <font>
      <sz val="12"/>
      <color indexed="9"/>
      <name val="Arial Black"/>
      <family val="2"/>
    </font>
    <font>
      <sz val="18"/>
      <color indexed="9"/>
      <name val="Arial Black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4"/>
      <color indexed="9"/>
      <name val="Arial Black"/>
      <family val="2"/>
    </font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name val="Arial Black"/>
      <family val="2"/>
    </font>
    <font>
      <b/>
      <sz val="9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8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49" fontId="1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9" fontId="5" fillId="2" borderId="3" xfId="0" applyNumberFormat="1" applyFont="1" applyFill="1" applyBorder="1"/>
    <xf numFmtId="49" fontId="5" fillId="2" borderId="4" xfId="0" applyNumberFormat="1" applyFont="1" applyFill="1" applyBorder="1"/>
    <xf numFmtId="49" fontId="5" fillId="2" borderId="5" xfId="0" applyNumberFormat="1" applyFont="1" applyFill="1" applyBorder="1"/>
    <xf numFmtId="0" fontId="0" fillId="0" borderId="6" xfId="0" applyBorder="1"/>
    <xf numFmtId="0" fontId="6" fillId="0" borderId="0" xfId="0" applyFont="1"/>
    <xf numFmtId="49" fontId="7" fillId="0" borderId="3" xfId="0" applyNumberFormat="1" applyFont="1" applyBorder="1"/>
    <xf numFmtId="49" fontId="7" fillId="0" borderId="4" xfId="0" applyNumberFormat="1" applyFont="1" applyBorder="1"/>
    <xf numFmtId="49" fontId="7" fillId="0" borderId="5" xfId="0" applyNumberFormat="1" applyFont="1" applyBorder="1"/>
    <xf numFmtId="49" fontId="8" fillId="3" borderId="7" xfId="0" applyNumberFormat="1" applyFont="1" applyFill="1" applyBorder="1" applyAlignment="1">
      <alignment horizontal="center"/>
    </xf>
    <xf numFmtId="49" fontId="8" fillId="3" borderId="8" xfId="0" applyNumberFormat="1" applyFont="1" applyFill="1" applyBorder="1" applyAlignment="1">
      <alignment horizontal="center"/>
    </xf>
    <xf numFmtId="49" fontId="8" fillId="3" borderId="9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horizontal="center"/>
    </xf>
    <xf numFmtId="49" fontId="8" fillId="3" borderId="11" xfId="0" applyNumberFormat="1" applyFont="1" applyFill="1" applyBorder="1" applyAlignment="1">
      <alignment horizontal="center"/>
    </xf>
    <xf numFmtId="49" fontId="8" fillId="3" borderId="0" xfId="0" applyNumberFormat="1" applyFont="1" applyFill="1" applyBorder="1" applyAlignment="1">
      <alignment horizontal="center"/>
    </xf>
    <xf numFmtId="49" fontId="8" fillId="3" borderId="12" xfId="0" applyNumberFormat="1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center"/>
    </xf>
    <xf numFmtId="0" fontId="7" fillId="3" borderId="0" xfId="0" applyFont="1" applyFill="1" applyBorder="1"/>
    <xf numFmtId="0" fontId="8" fillId="3" borderId="0" xfId="0" applyFont="1" applyFill="1" applyBorder="1"/>
    <xf numFmtId="49" fontId="8" fillId="3" borderId="13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49" fontId="8" fillId="3" borderId="14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/>
    <xf numFmtId="49" fontId="8" fillId="3" borderId="0" xfId="0" applyNumberFormat="1" applyFont="1" applyFill="1" applyBorder="1" applyAlignment="1">
      <alignment horizontal="left"/>
    </xf>
    <xf numFmtId="49" fontId="13" fillId="0" borderId="3" xfId="0" applyNumberFormat="1" applyFont="1" applyBorder="1"/>
    <xf numFmtId="49" fontId="13" fillId="0" borderId="4" xfId="0" applyNumberFormat="1" applyFont="1" applyBorder="1"/>
    <xf numFmtId="49" fontId="13" fillId="0" borderId="5" xfId="0" applyNumberFormat="1" applyFont="1" applyBorder="1"/>
    <xf numFmtId="39" fontId="13" fillId="0" borderId="15" xfId="0" applyNumberFormat="1" applyFont="1" applyBorder="1"/>
    <xf numFmtId="164" fontId="13" fillId="0" borderId="1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5" fontId="1" fillId="0" borderId="0" xfId="0" applyNumberFormat="1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10" xfId="0" applyBorder="1"/>
    <xf numFmtId="0" fontId="14" fillId="0" borderId="1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8" xfId="0" applyBorder="1"/>
    <xf numFmtId="0" fontId="0" fillId="0" borderId="13" xfId="0" applyBorder="1"/>
    <xf numFmtId="0" fontId="0" fillId="0" borderId="7" xfId="0" applyBorder="1"/>
    <xf numFmtId="0" fontId="3" fillId="0" borderId="1" xfId="0" applyFont="1" applyBorder="1"/>
    <xf numFmtId="49" fontId="0" fillId="0" borderId="0" xfId="0" applyNumberFormat="1" applyBorder="1"/>
    <xf numFmtId="49" fontId="16" fillId="0" borderId="4" xfId="0" applyNumberFormat="1" applyFont="1" applyBorder="1"/>
    <xf numFmtId="49" fontId="2" fillId="0" borderId="1" xfId="0" applyNumberFormat="1" applyFont="1" applyBorder="1"/>
    <xf numFmtId="49" fontId="0" fillId="0" borderId="8" xfId="0" applyNumberFormat="1" applyBorder="1"/>
    <xf numFmtId="5" fontId="3" fillId="0" borderId="4" xfId="0" applyNumberFormat="1" applyFont="1" applyBorder="1" applyAlignment="1">
      <alignment horizontal="left"/>
    </xf>
    <xf numFmtId="49" fontId="0" fillId="0" borderId="1" xfId="0" applyNumberFormat="1" applyBorder="1"/>
    <xf numFmtId="49" fontId="3" fillId="0" borderId="4" xfId="0" applyNumberFormat="1" applyFont="1" applyBorder="1" applyAlignment="1">
      <alignment horizontal="left"/>
    </xf>
    <xf numFmtId="49" fontId="0" fillId="0" borderId="10" xfId="0" applyNumberFormat="1" applyBorder="1"/>
    <xf numFmtId="49" fontId="0" fillId="0" borderId="11" xfId="0" applyNumberFormat="1" applyBorder="1"/>
    <xf numFmtId="49" fontId="0" fillId="0" borderId="13" xfId="0" applyNumberFormat="1" applyBorder="1"/>
    <xf numFmtId="49" fontId="0" fillId="0" borderId="6" xfId="0" applyNumberFormat="1" applyBorder="1"/>
    <xf numFmtId="5" fontId="1" fillId="0" borderId="1" xfId="0" applyNumberFormat="1" applyFont="1" applyBorder="1" applyAlignment="1">
      <alignment horizontal="left"/>
    </xf>
    <xf numFmtId="37" fontId="7" fillId="0" borderId="15" xfId="0" applyNumberFormat="1" applyFont="1" applyBorder="1"/>
    <xf numFmtId="37" fontId="9" fillId="0" borderId="15" xfId="0" applyNumberFormat="1" applyFont="1" applyBorder="1"/>
    <xf numFmtId="37" fontId="1" fillId="0" borderId="15" xfId="0" applyNumberFormat="1" applyFont="1" applyBorder="1"/>
    <xf numFmtId="37" fontId="3" fillId="0" borderId="15" xfId="0" applyNumberFormat="1" applyFont="1" applyBorder="1"/>
    <xf numFmtId="37" fontId="5" fillId="2" borderId="15" xfId="0" applyNumberFormat="1" applyFont="1" applyFill="1" applyBorder="1"/>
    <xf numFmtId="37" fontId="3" fillId="2" borderId="5" xfId="0" applyNumberFormat="1" applyFont="1" applyFill="1" applyBorder="1"/>
    <xf numFmtId="49" fontId="8" fillId="3" borderId="6" xfId="0" applyNumberFormat="1" applyFont="1" applyFill="1" applyBorder="1" applyAlignment="1">
      <alignment horizontal="left"/>
    </xf>
    <xf numFmtId="49" fontId="8" fillId="3" borderId="2" xfId="0" applyNumberFormat="1" applyFont="1" applyFill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0" fillId="3" borderId="10" xfId="0" applyFill="1" applyBorder="1"/>
    <xf numFmtId="0" fontId="14" fillId="3" borderId="11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0" fillId="3" borderId="2" xfId="0" applyFill="1" applyBorder="1"/>
    <xf numFmtId="0" fontId="14" fillId="3" borderId="13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49" fontId="18" fillId="0" borderId="1" xfId="0" applyNumberFormat="1" applyFont="1" applyBorder="1" applyAlignment="1">
      <alignment horizontal="left"/>
    </xf>
    <xf numFmtId="49" fontId="18" fillId="0" borderId="4" xfId="0" applyNumberFormat="1" applyFont="1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3" xfId="0" applyFont="1" applyBorder="1"/>
    <xf numFmtId="0" fontId="16" fillId="0" borderId="5" xfId="0" applyFont="1" applyBorder="1"/>
    <xf numFmtId="37" fontId="16" fillId="0" borderId="15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/>
    </xf>
    <xf numFmtId="0" fontId="3" fillId="0" borderId="15" xfId="0" applyFont="1" applyBorder="1"/>
    <xf numFmtId="0" fontId="3" fillId="0" borderId="3" xfId="0" applyFont="1" applyBorder="1"/>
    <xf numFmtId="0" fontId="3" fillId="0" borderId="5" xfId="0" applyFont="1" applyBorder="1"/>
    <xf numFmtId="37" fontId="3" fillId="0" borderId="15" xfId="0" applyNumberFormat="1" applyFont="1" applyBorder="1" applyAlignment="1">
      <alignment horizontal="right"/>
    </xf>
    <xf numFmtId="0" fontId="17" fillId="0" borderId="3" xfId="0" applyFont="1" applyBorder="1"/>
    <xf numFmtId="0" fontId="17" fillId="0" borderId="5" xfId="0" applyFont="1" applyBorder="1"/>
    <xf numFmtId="37" fontId="17" fillId="0" borderId="15" xfId="0" applyNumberFormat="1" applyFont="1" applyBorder="1"/>
    <xf numFmtId="0" fontId="18" fillId="0" borderId="3" xfId="0" applyFont="1" applyBorder="1"/>
    <xf numFmtId="0" fontId="18" fillId="0" borderId="5" xfId="0" applyFont="1" applyBorder="1"/>
    <xf numFmtId="37" fontId="18" fillId="0" borderId="15" xfId="0" applyNumberFormat="1" applyFont="1" applyBorder="1"/>
    <xf numFmtId="49" fontId="16" fillId="0" borderId="7" xfId="0" applyNumberFormat="1" applyFont="1" applyBorder="1"/>
    <xf numFmtId="49" fontId="3" fillId="0" borderId="8" xfId="0" applyNumberFormat="1" applyFont="1" applyBorder="1"/>
    <xf numFmtId="49" fontId="16" fillId="0" borderId="8" xfId="0" applyNumberFormat="1" applyFont="1" applyBorder="1"/>
    <xf numFmtId="49" fontId="16" fillId="0" borderId="11" xfId="0" applyNumberFormat="1" applyFont="1" applyBorder="1"/>
    <xf numFmtId="0" fontId="16" fillId="0" borderId="0" xfId="0" applyFont="1" applyBorder="1"/>
    <xf numFmtId="49" fontId="16" fillId="0" borderId="0" xfId="0" applyNumberFormat="1" applyFont="1" applyBorder="1"/>
    <xf numFmtId="7" fontId="16" fillId="0" borderId="0" xfId="0" applyNumberFormat="1" applyFont="1" applyBorder="1" applyAlignment="1">
      <alignment horizontal="left"/>
    </xf>
    <xf numFmtId="49" fontId="16" fillId="0" borderId="13" xfId="0" applyNumberFormat="1" applyFont="1" applyBorder="1"/>
    <xf numFmtId="49" fontId="16" fillId="0" borderId="1" xfId="0" applyNumberFormat="1" applyFont="1" applyBorder="1"/>
    <xf numFmtId="49" fontId="20" fillId="0" borderId="0" xfId="0" applyNumberFormat="1" applyFont="1" applyBorder="1"/>
    <xf numFmtId="49" fontId="11" fillId="4" borderId="3" xfId="0" applyNumberFormat="1" applyFont="1" applyFill="1" applyBorder="1"/>
    <xf numFmtId="49" fontId="11" fillId="4" borderId="5" xfId="0" applyNumberFormat="1" applyFont="1" applyFill="1" applyBorder="1"/>
    <xf numFmtId="0" fontId="11" fillId="4" borderId="15" xfId="0" applyFont="1" applyFill="1" applyBorder="1"/>
    <xf numFmtId="49" fontId="16" fillId="0" borderId="3" xfId="0" applyNumberFormat="1" applyFont="1" applyBorder="1"/>
    <xf numFmtId="49" fontId="16" fillId="0" borderId="5" xfId="0" applyNumberFormat="1" applyFont="1" applyBorder="1"/>
    <xf numFmtId="37" fontId="16" fillId="0" borderId="5" xfId="0" applyNumberFormat="1" applyFont="1" applyBorder="1"/>
    <xf numFmtId="9" fontId="16" fillId="0" borderId="5" xfId="0" applyNumberFormat="1" applyFont="1" applyBorder="1" applyAlignment="1">
      <alignment horizontal="center"/>
    </xf>
    <xf numFmtId="37" fontId="16" fillId="0" borderId="15" xfId="0" applyNumberFormat="1" applyFont="1" applyBorder="1"/>
    <xf numFmtId="37" fontId="11" fillId="4" borderId="5" xfId="0" applyNumberFormat="1" applyFont="1" applyFill="1" applyBorder="1"/>
    <xf numFmtId="37" fontId="21" fillId="5" borderId="5" xfId="0" applyNumberFormat="1" applyFont="1" applyFill="1" applyBorder="1" applyAlignment="1">
      <alignment horizontal="center"/>
    </xf>
    <xf numFmtId="37" fontId="11" fillId="4" borderId="15" xfId="0" applyNumberFormat="1" applyFont="1" applyFill="1" applyBorder="1"/>
    <xf numFmtId="37" fontId="16" fillId="2" borderId="5" xfId="0" applyNumberFormat="1" applyFont="1" applyFill="1" applyBorder="1"/>
    <xf numFmtId="49" fontId="16" fillId="0" borderId="15" xfId="0" applyNumberFormat="1" applyFont="1" applyBorder="1" applyAlignment="1">
      <alignment horizontal="center"/>
    </xf>
    <xf numFmtId="0" fontId="3" fillId="0" borderId="13" xfId="0" applyFont="1" applyBorder="1"/>
    <xf numFmtId="0" fontId="3" fillId="0" borderId="6" xfId="0" applyFont="1" applyBorder="1"/>
    <xf numFmtId="0" fontId="3" fillId="0" borderId="4" xfId="0" applyFont="1" applyBorder="1"/>
    <xf numFmtId="49" fontId="22" fillId="0" borderId="4" xfId="0" applyNumberFormat="1" applyFont="1" applyBorder="1"/>
    <xf numFmtId="5" fontId="22" fillId="0" borderId="1" xfId="0" applyNumberFormat="1" applyFont="1" applyBorder="1" applyAlignment="1">
      <alignment horizontal="left"/>
    </xf>
    <xf numFmtId="49" fontId="22" fillId="0" borderId="4" xfId="0" applyNumberFormat="1" applyFont="1" applyBorder="1" applyAlignment="1">
      <alignment horizontal="left"/>
    </xf>
    <xf numFmtId="49" fontId="19" fillId="0" borderId="4" xfId="1" applyNumberFormat="1" applyBorder="1" applyAlignment="1" applyProtection="1">
      <alignment horizontal="left"/>
    </xf>
    <xf numFmtId="10" fontId="16" fillId="0" borderId="5" xfId="0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37" fontId="16" fillId="2" borderId="15" xfId="0" applyNumberFormat="1" applyFont="1" applyFill="1" applyBorder="1" applyAlignment="1">
      <alignment horizontal="right"/>
    </xf>
    <xf numFmtId="49" fontId="7" fillId="0" borderId="0" xfId="0" applyNumberFormat="1" applyFont="1" applyFill="1" applyBorder="1"/>
    <xf numFmtId="37" fontId="3" fillId="2" borderId="15" xfId="0" applyNumberFormat="1" applyFont="1" applyFill="1" applyBorder="1" applyAlignment="1">
      <alignment horizontal="right"/>
    </xf>
    <xf numFmtId="37" fontId="7" fillId="2" borderId="15" xfId="0" applyNumberFormat="1" applyFont="1" applyFill="1" applyBorder="1"/>
    <xf numFmtId="37" fontId="1" fillId="2" borderId="15" xfId="0" applyNumberFormat="1" applyFont="1" applyFill="1" applyBorder="1"/>
    <xf numFmtId="37" fontId="3" fillId="2" borderId="15" xfId="0" applyNumberFormat="1" applyFont="1" applyFill="1" applyBorder="1"/>
    <xf numFmtId="39" fontId="13" fillId="2" borderId="15" xfId="0" applyNumberFormat="1" applyFont="1" applyFill="1" applyBorder="1"/>
    <xf numFmtId="37" fontId="16" fillId="2" borderId="15" xfId="0" applyNumberFormat="1" applyFont="1" applyFill="1" applyBorder="1"/>
    <xf numFmtId="37" fontId="11" fillId="2" borderId="15" xfId="0" applyNumberFormat="1" applyFont="1" applyFill="1" applyBorder="1"/>
    <xf numFmtId="49" fontId="0" fillId="0" borderId="2" xfId="0" applyNumberFormat="1" applyBorder="1"/>
    <xf numFmtId="0" fontId="0" fillId="0" borderId="11" xfId="0" applyBorder="1"/>
    <xf numFmtId="0" fontId="0" fillId="0" borderId="5" xfId="0" applyBorder="1" applyAlignment="1"/>
    <xf numFmtId="0" fontId="0" fillId="0" borderId="8" xfId="0" applyBorder="1" applyAlignment="1">
      <alignment horizontal="center" vertical="top"/>
    </xf>
    <xf numFmtId="0" fontId="0" fillId="0" borderId="16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6" xfId="0" applyBorder="1" applyAlignment="1"/>
    <xf numFmtId="0" fontId="0" fillId="0" borderId="1" xfId="0" applyBorder="1" applyAlignment="1"/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0" xfId="0" applyBorder="1" applyAlignment="1">
      <alignment wrapText="1"/>
    </xf>
    <xf numFmtId="49" fontId="24" fillId="0" borderId="6" xfId="0" applyNumberFormat="1" applyFont="1" applyBorder="1" applyAlignment="1">
      <alignment horizontal="right" wrapText="1"/>
    </xf>
    <xf numFmtId="165" fontId="24" fillId="0" borderId="14" xfId="0" applyNumberFormat="1" applyFont="1" applyBorder="1" applyAlignment="1">
      <alignment horizontal="center" wrapText="1"/>
    </xf>
    <xf numFmtId="9" fontId="24" fillId="0" borderId="15" xfId="0" applyNumberFormat="1" applyFont="1" applyBorder="1" applyAlignment="1">
      <alignment wrapText="1"/>
    </xf>
    <xf numFmtId="39" fontId="24" fillId="0" borderId="17" xfId="0" applyNumberFormat="1" applyFont="1" applyBorder="1" applyAlignment="1">
      <alignment wrapText="1"/>
    </xf>
    <xf numFmtId="0" fontId="0" fillId="0" borderId="0" xfId="0" applyAlignment="1">
      <alignment wrapText="1"/>
    </xf>
    <xf numFmtId="49" fontId="24" fillId="0" borderId="5" xfId="0" applyNumberFormat="1" applyFont="1" applyBorder="1" applyAlignment="1">
      <alignment horizontal="right" wrapText="1"/>
    </xf>
    <xf numFmtId="165" fontId="24" fillId="0" borderId="15" xfId="0" applyNumberFormat="1" applyFont="1" applyBorder="1" applyAlignment="1">
      <alignment horizontal="center" wrapText="1"/>
    </xf>
    <xf numFmtId="39" fontId="24" fillId="0" borderId="18" xfId="0" applyNumberFormat="1" applyFont="1" applyBorder="1" applyAlignment="1">
      <alignment wrapText="1"/>
    </xf>
    <xf numFmtId="0" fontId="0" fillId="0" borderId="2" xfId="0" applyBorder="1" applyAlignment="1">
      <alignment horizontal="left" wrapText="1"/>
    </xf>
    <xf numFmtId="9" fontId="24" fillId="0" borderId="14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0" xfId="0" applyFill="1" applyBorder="1" applyAlignment="1">
      <alignment wrapText="1"/>
    </xf>
    <xf numFmtId="0" fontId="24" fillId="0" borderId="5" xfId="0" applyFont="1" applyFill="1" applyBorder="1" applyAlignment="1">
      <alignment horizontal="right" wrapText="1"/>
    </xf>
    <xf numFmtId="165" fontId="24" fillId="0" borderId="15" xfId="0" applyNumberFormat="1" applyFont="1" applyFill="1" applyBorder="1" applyAlignment="1">
      <alignment horizontal="center" wrapText="1"/>
    </xf>
    <xf numFmtId="9" fontId="24" fillId="0" borderId="15" xfId="0" applyNumberFormat="1" applyFont="1" applyFill="1" applyBorder="1" applyAlignment="1">
      <alignment wrapText="1"/>
    </xf>
    <xf numFmtId="39" fontId="24" fillId="0" borderId="18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39" fontId="20" fillId="0" borderId="18" xfId="0" applyNumberFormat="1" applyFont="1" applyBorder="1" applyAlignment="1">
      <alignment wrapText="1"/>
    </xf>
    <xf numFmtId="49" fontId="24" fillId="0" borderId="10" xfId="0" applyNumberFormat="1" applyFont="1" applyBorder="1" applyAlignment="1">
      <alignment wrapText="1"/>
    </xf>
    <xf numFmtId="49" fontId="24" fillId="0" borderId="2" xfId="0" applyNumberFormat="1" applyFont="1" applyBorder="1" applyAlignment="1">
      <alignment wrapText="1"/>
    </xf>
    <xf numFmtId="49" fontId="24" fillId="0" borderId="6" xfId="0" applyNumberFormat="1" applyFont="1" applyBorder="1" applyAlignment="1">
      <alignment wrapText="1"/>
    </xf>
    <xf numFmtId="39" fontId="9" fillId="0" borderId="17" xfId="0" applyNumberFormat="1" applyFont="1" applyBorder="1" applyAlignment="1">
      <alignment wrapText="1"/>
    </xf>
    <xf numFmtId="49" fontId="24" fillId="0" borderId="5" xfId="0" applyNumberFormat="1" applyFont="1" applyBorder="1" applyAlignment="1">
      <alignment wrapText="1"/>
    </xf>
    <xf numFmtId="39" fontId="9" fillId="0" borderId="18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165" fontId="24" fillId="6" borderId="15" xfId="0" applyNumberFormat="1" applyFont="1" applyFill="1" applyBorder="1" applyAlignment="1">
      <alignment horizontal="center" wrapText="1"/>
    </xf>
    <xf numFmtId="9" fontId="24" fillId="6" borderId="15" xfId="0" applyNumberFormat="1" applyFont="1" applyFill="1" applyBorder="1" applyAlignment="1">
      <alignment wrapText="1"/>
    </xf>
    <xf numFmtId="39" fontId="9" fillId="6" borderId="18" xfId="0" applyNumberFormat="1" applyFont="1" applyFill="1" applyBorder="1" applyAlignment="1">
      <alignment wrapText="1"/>
    </xf>
    <xf numFmtId="165" fontId="24" fillId="0" borderId="19" xfId="0" applyNumberFormat="1" applyFont="1" applyBorder="1" applyAlignment="1">
      <alignment horizontal="center" wrapText="1"/>
    </xf>
    <xf numFmtId="9" fontId="24" fillId="0" borderId="20" xfId="0" applyNumberFormat="1" applyFont="1" applyBorder="1" applyAlignment="1">
      <alignment wrapText="1"/>
    </xf>
    <xf numFmtId="39" fontId="9" fillId="0" borderId="21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4" borderId="22" xfId="0" applyFill="1" applyBorder="1"/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wrapText="1"/>
    </xf>
    <xf numFmtId="0" fontId="23" fillId="0" borderId="23" xfId="0" applyFont="1" applyBorder="1" applyAlignment="1">
      <alignment horizontal="left" wrapText="1"/>
    </xf>
    <xf numFmtId="49" fontId="24" fillId="0" borderId="23" xfId="0" applyNumberFormat="1" applyFont="1" applyBorder="1" applyAlignment="1">
      <alignment wrapText="1"/>
    </xf>
    <xf numFmtId="49" fontId="24" fillId="0" borderId="25" xfId="0" applyNumberFormat="1" applyFont="1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6" xfId="0" applyBorder="1" applyAlignment="1">
      <alignment wrapText="1"/>
    </xf>
    <xf numFmtId="49" fontId="23" fillId="0" borderId="27" xfId="0" applyNumberFormat="1" applyFont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0" xfId="0" applyAlignment="1">
      <alignment horizontal="right"/>
    </xf>
    <xf numFmtId="0" fontId="23" fillId="6" borderId="27" xfId="0" applyFont="1" applyFill="1" applyBorder="1" applyAlignment="1">
      <alignment horizontal="left" wrapText="1"/>
    </xf>
    <xf numFmtId="0" fontId="23" fillId="6" borderId="4" xfId="0" applyFont="1" applyFill="1" applyBorder="1" applyAlignment="1">
      <alignment horizontal="left" wrapText="1"/>
    </xf>
    <xf numFmtId="0" fontId="23" fillId="6" borderId="5" xfId="0" applyFont="1" applyFill="1" applyBorder="1" applyAlignment="1">
      <alignment horizontal="left" wrapText="1"/>
    </xf>
    <xf numFmtId="49" fontId="9" fillId="0" borderId="35" xfId="0" applyNumberFormat="1" applyFont="1" applyBorder="1" applyAlignment="1">
      <alignment horizontal="right" wrapText="1"/>
    </xf>
    <xf numFmtId="0" fontId="14" fillId="0" borderId="35" xfId="0" applyFont="1" applyBorder="1" applyAlignment="1">
      <alignment horizontal="right" wrapText="1"/>
    </xf>
    <xf numFmtId="0" fontId="23" fillId="0" borderId="34" xfId="0" applyFont="1" applyFill="1" applyBorder="1" applyAlignment="1">
      <alignment horizontal="left" wrapText="1"/>
    </xf>
    <xf numFmtId="0" fontId="23" fillId="0" borderId="15" xfId="0" applyFont="1" applyFill="1" applyBorder="1" applyAlignment="1">
      <alignment horizontal="left" wrapText="1"/>
    </xf>
    <xf numFmtId="0" fontId="23" fillId="0" borderId="18" xfId="0" applyFont="1" applyFill="1" applyBorder="1" applyAlignment="1">
      <alignment horizontal="left" wrapText="1"/>
    </xf>
    <xf numFmtId="49" fontId="23" fillId="0" borderId="34" xfId="0" applyNumberFormat="1" applyFont="1" applyBorder="1" applyAlignment="1">
      <alignment horizontal="left" wrapText="1"/>
    </xf>
    <xf numFmtId="49" fontId="23" fillId="0" borderId="15" xfId="0" applyNumberFormat="1" applyFont="1" applyBorder="1" applyAlignment="1">
      <alignment horizontal="left" wrapText="1"/>
    </xf>
    <xf numFmtId="49" fontId="23" fillId="0" borderId="18" xfId="0" applyNumberFormat="1" applyFont="1" applyBorder="1" applyAlignment="1">
      <alignment horizontal="left" wrapText="1"/>
    </xf>
    <xf numFmtId="0" fontId="23" fillId="0" borderId="34" xfId="0" applyFont="1" applyBorder="1" applyAlignment="1">
      <alignment horizontal="left" wrapText="1"/>
    </xf>
    <xf numFmtId="0" fontId="23" fillId="0" borderId="15" xfId="0" applyFont="1" applyBorder="1" applyAlignment="1">
      <alignment horizontal="left" wrapText="1"/>
    </xf>
    <xf numFmtId="0" fontId="23" fillId="0" borderId="18" xfId="0" applyFont="1" applyBorder="1" applyAlignment="1">
      <alignment horizontal="left" wrapText="1"/>
    </xf>
    <xf numFmtId="0" fontId="0" fillId="0" borderId="2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5" xfId="0" applyBorder="1" applyAlignment="1"/>
    <xf numFmtId="49" fontId="9" fillId="3" borderId="24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4" borderId="29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0" fillId="0" borderId="2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2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49" fontId="14" fillId="3" borderId="9" xfId="0" applyNumberFormat="1" applyFont="1" applyFill="1" applyBorder="1" applyAlignment="1">
      <alignment horizontal="center" vertical="center"/>
    </xf>
    <xf numFmtId="49" fontId="9" fillId="3" borderId="32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4" fillId="3" borderId="11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49" fontId="8" fillId="3" borderId="11" xfId="0" applyNumberFormat="1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center"/>
    </xf>
    <xf numFmtId="49" fontId="8" fillId="3" borderId="3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zoomScale="85" zoomScaleNormal="85" workbookViewId="0"/>
  </sheetViews>
  <sheetFormatPr defaultRowHeight="22.95" customHeight="1" x14ac:dyDescent="0.25"/>
  <cols>
    <col min="1" max="1" width="20.33203125" style="2" customWidth="1"/>
    <col min="2" max="2" width="2" style="2" customWidth="1"/>
    <col min="3" max="3" width="44.33203125" customWidth="1"/>
    <col min="4" max="4" width="16.6640625" style="192" customWidth="1"/>
    <col min="5" max="5" width="13.109375" customWidth="1"/>
    <col min="6" max="6" width="147.33203125" style="164" customWidth="1"/>
  </cols>
  <sheetData>
    <row r="1" spans="1:6" ht="22.95" customHeight="1" x14ac:dyDescent="0.65">
      <c r="A1" s="193"/>
      <c r="B1" s="234" t="s">
        <v>123</v>
      </c>
      <c r="C1" s="235"/>
      <c r="D1" s="235"/>
      <c r="E1" s="235"/>
      <c r="F1" s="236"/>
    </row>
    <row r="2" spans="1:6" ht="22.95" customHeight="1" x14ac:dyDescent="0.25">
      <c r="A2" s="237" t="s">
        <v>124</v>
      </c>
      <c r="B2" s="238"/>
      <c r="C2" s="148"/>
      <c r="D2" s="149" t="s">
        <v>125</v>
      </c>
      <c r="E2" s="239"/>
      <c r="F2" s="240"/>
    </row>
    <row r="3" spans="1:6" ht="22.95" customHeight="1" x14ac:dyDescent="0.25">
      <c r="A3" s="241" t="s">
        <v>126</v>
      </c>
      <c r="B3" s="242"/>
      <c r="C3" s="152"/>
      <c r="D3" s="243" t="s">
        <v>127</v>
      </c>
      <c r="E3" s="242"/>
      <c r="F3" s="150"/>
    </row>
    <row r="4" spans="1:6" ht="22.95" customHeight="1" x14ac:dyDescent="0.25">
      <c r="A4" s="194"/>
      <c r="B4" s="151"/>
      <c r="C4" s="153"/>
      <c r="D4" s="154"/>
      <c r="E4" s="151"/>
      <c r="F4" s="150"/>
    </row>
    <row r="5" spans="1:6" ht="22.95" customHeight="1" x14ac:dyDescent="0.25">
      <c r="A5" s="223" t="s">
        <v>128</v>
      </c>
      <c r="B5" s="224"/>
      <c r="C5" s="155" t="s">
        <v>129</v>
      </c>
      <c r="D5" s="156" t="s">
        <v>130</v>
      </c>
      <c r="E5" s="157" t="s">
        <v>131</v>
      </c>
      <c r="F5" s="158" t="s">
        <v>132</v>
      </c>
    </row>
    <row r="6" spans="1:6" ht="22.95" customHeight="1" x14ac:dyDescent="0.25">
      <c r="A6" s="225" t="s">
        <v>133</v>
      </c>
      <c r="B6" s="226"/>
      <c r="C6" s="231" t="s">
        <v>134</v>
      </c>
      <c r="D6" s="231" t="s">
        <v>135</v>
      </c>
      <c r="E6" s="244" t="s">
        <v>136</v>
      </c>
      <c r="F6" s="245" t="s">
        <v>137</v>
      </c>
    </row>
    <row r="7" spans="1:6" ht="22.95" customHeight="1" x14ac:dyDescent="0.25">
      <c r="A7" s="227"/>
      <c r="B7" s="228"/>
      <c r="C7" s="232"/>
      <c r="D7" s="232"/>
      <c r="E7" s="232"/>
      <c r="F7" s="246"/>
    </row>
    <row r="8" spans="1:6" ht="22.95" customHeight="1" x14ac:dyDescent="0.25">
      <c r="A8" s="227"/>
      <c r="B8" s="228"/>
      <c r="C8" s="232"/>
      <c r="D8" s="232"/>
      <c r="E8" s="232"/>
      <c r="F8" s="246"/>
    </row>
    <row r="9" spans="1:6" ht="22.95" customHeight="1" x14ac:dyDescent="0.25">
      <c r="A9" s="229"/>
      <c r="B9" s="230"/>
      <c r="C9" s="233"/>
      <c r="D9" s="233"/>
      <c r="E9" s="233"/>
      <c r="F9" s="247"/>
    </row>
    <row r="10" spans="1:6" ht="22.95" customHeight="1" x14ac:dyDescent="0.25">
      <c r="A10" s="215" t="s">
        <v>138</v>
      </c>
      <c r="B10" s="216"/>
      <c r="C10" s="216"/>
      <c r="D10" s="216"/>
      <c r="E10" s="216"/>
      <c r="F10" s="217"/>
    </row>
    <row r="11" spans="1:6" s="164" customFormat="1" ht="22.95" customHeight="1" x14ac:dyDescent="0.25">
      <c r="A11" s="195"/>
      <c r="B11" s="159"/>
      <c r="C11" s="160"/>
      <c r="D11" s="161"/>
      <c r="E11" s="162"/>
      <c r="F11" s="163"/>
    </row>
    <row r="12" spans="1:6" s="164" customFormat="1" ht="22.95" customHeight="1" x14ac:dyDescent="0.25">
      <c r="A12" s="221"/>
      <c r="B12" s="222"/>
      <c r="C12" s="165"/>
      <c r="D12" s="166"/>
      <c r="E12" s="162"/>
      <c r="F12" s="167"/>
    </row>
    <row r="13" spans="1:6" s="164" customFormat="1" ht="22.95" customHeight="1" x14ac:dyDescent="0.25">
      <c r="A13" s="196" t="s">
        <v>139</v>
      </c>
      <c r="B13" s="168"/>
      <c r="C13" s="160"/>
      <c r="D13" s="161"/>
      <c r="E13" s="169"/>
      <c r="F13" s="163"/>
    </row>
    <row r="14" spans="1:6" s="164" customFormat="1" ht="22.95" customHeight="1" x14ac:dyDescent="0.25">
      <c r="A14" s="195"/>
      <c r="B14" s="159"/>
      <c r="C14" s="160"/>
      <c r="D14" s="161"/>
      <c r="E14" s="169"/>
      <c r="F14" s="163"/>
    </row>
    <row r="15" spans="1:6" s="164" customFormat="1" ht="22.95" customHeight="1" x14ac:dyDescent="0.25">
      <c r="A15" s="197"/>
      <c r="B15" s="170"/>
      <c r="C15" s="165"/>
      <c r="D15" s="166"/>
      <c r="E15" s="162"/>
      <c r="F15" s="167"/>
    </row>
    <row r="16" spans="1:6" s="164" customFormat="1" ht="22.95" customHeight="1" x14ac:dyDescent="0.25">
      <c r="A16" s="197"/>
      <c r="B16" s="170"/>
      <c r="C16" s="165"/>
      <c r="D16" s="166"/>
      <c r="E16" s="162"/>
      <c r="F16" s="167"/>
    </row>
    <row r="17" spans="1:6" s="164" customFormat="1" ht="22.95" customHeight="1" x14ac:dyDescent="0.25">
      <c r="A17" s="197"/>
      <c r="B17" s="170"/>
      <c r="C17" s="165"/>
      <c r="D17" s="166"/>
      <c r="E17" s="162"/>
      <c r="F17" s="167"/>
    </row>
    <row r="18" spans="1:6" s="164" customFormat="1" ht="22.95" customHeight="1" x14ac:dyDescent="0.25">
      <c r="A18" s="197"/>
      <c r="B18" s="170"/>
      <c r="C18" s="165"/>
      <c r="D18" s="166"/>
      <c r="E18" s="162"/>
      <c r="F18" s="167"/>
    </row>
    <row r="19" spans="1:6" s="164" customFormat="1" ht="22.95" customHeight="1" x14ac:dyDescent="0.25">
      <c r="A19" s="197"/>
      <c r="B19" s="170"/>
      <c r="C19" s="165"/>
      <c r="D19" s="166"/>
      <c r="E19" s="162"/>
      <c r="F19" s="167"/>
    </row>
    <row r="20" spans="1:6" s="164" customFormat="1" ht="22.95" customHeight="1" x14ac:dyDescent="0.25">
      <c r="A20" s="197"/>
      <c r="B20" s="170"/>
      <c r="C20" s="165"/>
      <c r="D20" s="166"/>
      <c r="E20" s="162"/>
      <c r="F20" s="167"/>
    </row>
    <row r="21" spans="1:6" s="164" customFormat="1" ht="22.95" customHeight="1" x14ac:dyDescent="0.25">
      <c r="A21" s="197"/>
      <c r="B21" s="170"/>
      <c r="C21" s="165"/>
      <c r="D21" s="166"/>
      <c r="E21" s="162"/>
      <c r="F21" s="167"/>
    </row>
    <row r="22" spans="1:6" s="164" customFormat="1" ht="22.95" customHeight="1" x14ac:dyDescent="0.25">
      <c r="A22" s="197"/>
      <c r="B22" s="170"/>
      <c r="C22" s="165"/>
      <c r="D22" s="166"/>
      <c r="E22" s="162"/>
      <c r="F22" s="167"/>
    </row>
    <row r="23" spans="1:6" s="164" customFormat="1" ht="22.95" customHeight="1" x14ac:dyDescent="0.25">
      <c r="A23" s="197"/>
      <c r="B23" s="170"/>
      <c r="C23" s="165"/>
      <c r="D23" s="166"/>
      <c r="E23" s="162"/>
      <c r="F23" s="178"/>
    </row>
    <row r="24" spans="1:6" s="164" customFormat="1" ht="22.95" customHeight="1" x14ac:dyDescent="0.25">
      <c r="A24" s="198"/>
      <c r="B24" s="171"/>
      <c r="C24" s="165"/>
      <c r="D24" s="166"/>
      <c r="E24" s="162"/>
      <c r="F24" s="167"/>
    </row>
    <row r="25" spans="1:6" s="164" customFormat="1" ht="22.95" customHeight="1" x14ac:dyDescent="0.25">
      <c r="A25" s="212" t="s">
        <v>140</v>
      </c>
      <c r="B25" s="213"/>
      <c r="C25" s="213"/>
      <c r="D25" s="213"/>
      <c r="E25" s="213"/>
      <c r="F25" s="214"/>
    </row>
    <row r="26" spans="1:6" s="177" customFormat="1" ht="22.95" customHeight="1" x14ac:dyDescent="0.25">
      <c r="A26" s="199"/>
      <c r="B26" s="172"/>
      <c r="C26" s="173"/>
      <c r="D26" s="174"/>
      <c r="E26" s="175"/>
      <c r="F26" s="176"/>
    </row>
    <row r="27" spans="1:6" s="164" customFormat="1" ht="22.95" customHeight="1" x14ac:dyDescent="0.25">
      <c r="A27" s="197"/>
      <c r="B27" s="170"/>
      <c r="C27" s="165"/>
      <c r="D27" s="166"/>
      <c r="E27" s="162"/>
      <c r="F27" s="167"/>
    </row>
    <row r="28" spans="1:6" s="164" customFormat="1" ht="22.95" customHeight="1" x14ac:dyDescent="0.25">
      <c r="A28" s="197"/>
      <c r="B28" s="170"/>
      <c r="C28" s="165"/>
      <c r="D28" s="166"/>
      <c r="E28" s="162"/>
      <c r="F28" s="178"/>
    </row>
    <row r="29" spans="1:6" s="164" customFormat="1" ht="22.95" customHeight="1" x14ac:dyDescent="0.25">
      <c r="A29" s="198"/>
      <c r="B29" s="171"/>
      <c r="C29" s="165"/>
      <c r="D29" s="166"/>
      <c r="E29" s="162"/>
      <c r="F29" s="167"/>
    </row>
    <row r="30" spans="1:6" s="164" customFormat="1" ht="22.95" customHeight="1" x14ac:dyDescent="0.25">
      <c r="A30" s="215" t="s">
        <v>141</v>
      </c>
      <c r="B30" s="216"/>
      <c r="C30" s="216"/>
      <c r="D30" s="216"/>
      <c r="E30" s="216"/>
      <c r="F30" s="217"/>
    </row>
    <row r="31" spans="1:6" s="164" customFormat="1" ht="22.95" customHeight="1" x14ac:dyDescent="0.25">
      <c r="A31" s="195"/>
      <c r="B31" s="179"/>
      <c r="C31" s="160"/>
      <c r="D31" s="161"/>
      <c r="E31" s="169"/>
      <c r="F31" s="163"/>
    </row>
    <row r="32" spans="1:6" s="164" customFormat="1" ht="22.95" customHeight="1" x14ac:dyDescent="0.25">
      <c r="A32" s="200"/>
      <c r="B32" s="180"/>
      <c r="C32" s="165"/>
      <c r="D32" s="166"/>
      <c r="E32" s="162"/>
      <c r="F32" s="167"/>
    </row>
    <row r="33" spans="1:6" s="164" customFormat="1" ht="22.95" customHeight="1" x14ac:dyDescent="0.25">
      <c r="A33" s="200"/>
      <c r="B33" s="180"/>
      <c r="C33" s="165"/>
      <c r="D33" s="166"/>
      <c r="E33" s="162"/>
      <c r="F33" s="167"/>
    </row>
    <row r="34" spans="1:6" s="164" customFormat="1" ht="22.95" customHeight="1" x14ac:dyDescent="0.25">
      <c r="A34" s="200"/>
      <c r="B34" s="180"/>
      <c r="C34" s="165"/>
      <c r="D34" s="166"/>
      <c r="E34" s="162"/>
      <c r="F34" s="167"/>
    </row>
    <row r="35" spans="1:6" s="164" customFormat="1" ht="22.95" customHeight="1" x14ac:dyDescent="0.25">
      <c r="A35" s="201"/>
      <c r="B35" s="181"/>
      <c r="C35" s="165"/>
      <c r="D35" s="166"/>
      <c r="E35" s="162"/>
      <c r="F35" s="167"/>
    </row>
    <row r="36" spans="1:6" s="164" customFormat="1" ht="22.95" customHeight="1" x14ac:dyDescent="0.25">
      <c r="A36" s="201"/>
      <c r="B36" s="181"/>
      <c r="C36" s="202"/>
      <c r="D36" s="202"/>
      <c r="E36" s="202"/>
      <c r="F36" s="203"/>
    </row>
    <row r="37" spans="1:6" s="164" customFormat="1" ht="22.95" customHeight="1" x14ac:dyDescent="0.25">
      <c r="A37" s="215" t="s">
        <v>142</v>
      </c>
      <c r="B37" s="216"/>
      <c r="C37" s="216"/>
      <c r="D37" s="216"/>
      <c r="E37" s="216"/>
      <c r="F37" s="217"/>
    </row>
    <row r="38" spans="1:6" s="164" customFormat="1" ht="22.95" customHeight="1" x14ac:dyDescent="0.25">
      <c r="A38" s="195"/>
      <c r="B38" s="179"/>
      <c r="C38" s="181"/>
      <c r="D38" s="161"/>
      <c r="E38" s="169"/>
      <c r="F38" s="182"/>
    </row>
    <row r="39" spans="1:6" s="164" customFormat="1" ht="22.95" customHeight="1" x14ac:dyDescent="0.25">
      <c r="A39" s="200"/>
      <c r="B39" s="180"/>
      <c r="C39" s="183"/>
      <c r="D39" s="166"/>
      <c r="E39" s="162"/>
      <c r="F39" s="184"/>
    </row>
    <row r="40" spans="1:6" s="164" customFormat="1" ht="22.95" customHeight="1" x14ac:dyDescent="0.25">
      <c r="A40" s="218" t="s">
        <v>143</v>
      </c>
      <c r="B40" s="219"/>
      <c r="C40" s="219"/>
      <c r="D40" s="219"/>
      <c r="E40" s="219"/>
      <c r="F40" s="220"/>
    </row>
    <row r="41" spans="1:6" s="164" customFormat="1" ht="22.95" customHeight="1" x14ac:dyDescent="0.25">
      <c r="A41" s="204"/>
      <c r="B41" s="185"/>
      <c r="C41" s="160" t="s">
        <v>144</v>
      </c>
      <c r="D41" s="161" t="s">
        <v>145</v>
      </c>
      <c r="E41" s="169"/>
      <c r="F41" s="182"/>
    </row>
    <row r="42" spans="1:6" s="164" customFormat="1" ht="22.95" customHeight="1" x14ac:dyDescent="0.25">
      <c r="A42" s="207" t="s">
        <v>146</v>
      </c>
      <c r="B42" s="208"/>
      <c r="C42" s="209"/>
      <c r="D42" s="186"/>
      <c r="E42" s="187"/>
      <c r="F42" s="188"/>
    </row>
    <row r="43" spans="1:6" s="164" customFormat="1" ht="22.95" customHeight="1" thickBot="1" x14ac:dyDescent="0.3">
      <c r="A43" s="205"/>
      <c r="B43" s="210" t="s">
        <v>52</v>
      </c>
      <c r="C43" s="211"/>
      <c r="D43" s="189"/>
      <c r="E43" s="190"/>
      <c r="F43" s="191"/>
    </row>
  </sheetData>
  <mergeCells count="19">
    <mergeCell ref="B1:F1"/>
    <mergeCell ref="A2:B2"/>
    <mergeCell ref="E2:F2"/>
    <mergeCell ref="A3:B3"/>
    <mergeCell ref="D3:E3"/>
    <mergeCell ref="E6:E9"/>
    <mergeCell ref="F6:F9"/>
    <mergeCell ref="A10:F10"/>
    <mergeCell ref="A12:B12"/>
    <mergeCell ref="A5:B5"/>
    <mergeCell ref="A6:B9"/>
    <mergeCell ref="C6:C9"/>
    <mergeCell ref="D6:D9"/>
    <mergeCell ref="A42:C42"/>
    <mergeCell ref="B43:C43"/>
    <mergeCell ref="A25:F25"/>
    <mergeCell ref="A30:F30"/>
    <mergeCell ref="A37:F37"/>
    <mergeCell ref="A40:F40"/>
  </mergeCells>
  <phoneticPr fontId="0" type="noConversion"/>
  <pageMargins left="0.75" right="0.75" top="1" bottom="1" header="0.5" footer="0.5"/>
  <pageSetup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Layout" zoomScale="75" zoomScaleNormal="75" zoomScalePageLayoutView="75" workbookViewId="0">
      <selection activeCell="A34" sqref="A34"/>
    </sheetView>
  </sheetViews>
  <sheetFormatPr defaultRowHeight="13.2" x14ac:dyDescent="0.25"/>
  <cols>
    <col min="1" max="1" width="23.6640625" customWidth="1"/>
    <col min="2" max="2" width="21.6640625" customWidth="1"/>
    <col min="3" max="3" width="18.6640625" customWidth="1"/>
    <col min="4" max="9" width="21.6640625" customWidth="1"/>
    <col min="10" max="11" width="18.6640625" customWidth="1"/>
  </cols>
  <sheetData>
    <row r="1" spans="1:11" ht="30" customHeight="1" x14ac:dyDescent="0.65">
      <c r="A1" s="259" t="s">
        <v>49</v>
      </c>
      <c r="B1" s="260"/>
      <c r="C1" s="260"/>
      <c r="D1" s="260"/>
      <c r="E1" s="260"/>
      <c r="F1" s="260"/>
      <c r="G1" s="260"/>
      <c r="H1" s="260"/>
      <c r="I1" s="260"/>
      <c r="J1" s="260"/>
      <c r="K1" s="261"/>
    </row>
    <row r="2" spans="1:11" ht="24.9" customHeight="1" x14ac:dyDescent="0.45">
      <c r="A2" s="262" t="s">
        <v>147</v>
      </c>
      <c r="B2" s="263"/>
      <c r="C2" s="263"/>
      <c r="D2" s="263"/>
      <c r="E2" s="263"/>
      <c r="F2" s="263"/>
      <c r="G2" s="263"/>
      <c r="H2" s="263"/>
      <c r="I2" s="263"/>
      <c r="J2" s="263"/>
      <c r="K2" s="264"/>
    </row>
    <row r="3" spans="1:11" ht="30" customHeight="1" x14ac:dyDescent="0.45">
      <c r="A3" s="105" t="s">
        <v>4</v>
      </c>
      <c r="B3" s="131"/>
      <c r="C3" s="31"/>
      <c r="D3" s="59"/>
      <c r="E3" s="31"/>
      <c r="F3" s="106"/>
      <c r="G3" s="107"/>
      <c r="H3" s="107"/>
      <c r="I3" s="107"/>
      <c r="J3" s="56"/>
      <c r="K3" s="60"/>
    </row>
    <row r="4" spans="1:11" ht="21" customHeight="1" x14ac:dyDescent="0.45">
      <c r="A4" s="108" t="s">
        <v>7</v>
      </c>
      <c r="B4" s="31"/>
      <c r="C4" s="31"/>
      <c r="D4" s="39"/>
      <c r="E4" s="109"/>
      <c r="F4" s="109"/>
      <c r="G4" s="110"/>
      <c r="H4" s="2"/>
      <c r="I4" s="110" t="s">
        <v>89</v>
      </c>
      <c r="J4" s="88"/>
      <c r="K4" s="63"/>
    </row>
    <row r="5" spans="1:11" ht="21" customHeight="1" x14ac:dyDescent="0.45">
      <c r="A5" s="108" t="s">
        <v>5</v>
      </c>
      <c r="B5" s="131"/>
      <c r="C5" s="31"/>
      <c r="D5" s="39"/>
      <c r="E5" s="2"/>
      <c r="F5" s="110" t="s">
        <v>9</v>
      </c>
      <c r="G5" s="29"/>
      <c r="H5" s="2"/>
      <c r="I5" s="110" t="s">
        <v>90</v>
      </c>
      <c r="J5" s="89"/>
      <c r="K5" s="63"/>
    </row>
    <row r="6" spans="1:11" ht="21" customHeight="1" x14ac:dyDescent="0.45">
      <c r="A6" s="108" t="s">
        <v>119</v>
      </c>
      <c r="B6" s="31"/>
      <c r="C6" s="54"/>
      <c r="D6" s="114" t="s">
        <v>120</v>
      </c>
      <c r="E6" s="2"/>
      <c r="F6" s="110" t="s">
        <v>8</v>
      </c>
      <c r="G6" s="133"/>
      <c r="H6" s="2"/>
      <c r="I6" s="110" t="s">
        <v>91</v>
      </c>
      <c r="J6" s="89"/>
      <c r="K6" s="63"/>
    </row>
    <row r="7" spans="1:11" ht="21" customHeight="1" x14ac:dyDescent="0.45">
      <c r="A7" s="108" t="s">
        <v>10</v>
      </c>
      <c r="B7" s="132"/>
      <c r="C7" s="111"/>
      <c r="D7" s="110"/>
      <c r="E7" s="110"/>
      <c r="F7" s="110"/>
      <c r="G7" s="110"/>
      <c r="H7" s="2"/>
      <c r="I7" s="110" t="s">
        <v>92</v>
      </c>
      <c r="J7" s="134"/>
      <c r="K7" s="63"/>
    </row>
    <row r="8" spans="1:11" ht="15" x14ac:dyDescent="0.25">
      <c r="A8" s="112"/>
      <c r="B8" s="113"/>
      <c r="C8" s="113"/>
      <c r="D8" s="113"/>
      <c r="E8" s="113"/>
      <c r="F8" s="113"/>
      <c r="G8" s="113"/>
      <c r="H8" s="113"/>
      <c r="I8" s="113"/>
      <c r="J8" s="58"/>
      <c r="K8" s="63"/>
    </row>
    <row r="9" spans="1:11" x14ac:dyDescent="0.25">
      <c r="A9" s="61"/>
      <c r="B9" s="53"/>
      <c r="C9" s="53"/>
      <c r="D9" s="53"/>
      <c r="E9" s="53"/>
      <c r="F9" s="53"/>
      <c r="G9" s="53"/>
      <c r="H9" s="53"/>
      <c r="I9" s="53"/>
      <c r="J9" s="53"/>
      <c r="K9" s="146"/>
    </row>
    <row r="10" spans="1:11" ht="21" x14ac:dyDescent="0.5">
      <c r="A10" s="256" t="s">
        <v>65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8"/>
    </row>
    <row r="11" spans="1:11" ht="21" customHeight="1" x14ac:dyDescent="0.25">
      <c r="A11" s="75"/>
      <c r="B11" s="76"/>
      <c r="C11" s="77"/>
      <c r="D11" s="253" t="s">
        <v>62</v>
      </c>
      <c r="E11" s="254"/>
      <c r="F11" s="255"/>
      <c r="G11" s="78"/>
      <c r="H11" s="78"/>
      <c r="I11" s="78"/>
      <c r="J11" s="75"/>
      <c r="K11" s="79"/>
    </row>
    <row r="12" spans="1:11" ht="21" customHeight="1" x14ac:dyDescent="0.25">
      <c r="A12" s="248" t="s">
        <v>64</v>
      </c>
      <c r="B12" s="249"/>
      <c r="C12" s="250"/>
      <c r="D12" s="78"/>
      <c r="E12" s="248" t="s">
        <v>61</v>
      </c>
      <c r="F12" s="250"/>
      <c r="G12" s="81"/>
      <c r="H12" s="81" t="s">
        <v>56</v>
      </c>
      <c r="I12" s="81" t="s">
        <v>52</v>
      </c>
      <c r="J12" s="80"/>
      <c r="K12" s="82"/>
    </row>
    <row r="13" spans="1:11" ht="21" customHeight="1" x14ac:dyDescent="0.25">
      <c r="A13" s="83"/>
      <c r="B13" s="84"/>
      <c r="C13" s="85"/>
      <c r="D13" s="81" t="s">
        <v>52</v>
      </c>
      <c r="E13" s="251"/>
      <c r="F13" s="252"/>
      <c r="G13" s="81" t="s">
        <v>54</v>
      </c>
      <c r="H13" s="81" t="s">
        <v>57</v>
      </c>
      <c r="I13" s="81" t="s">
        <v>59</v>
      </c>
      <c r="J13" s="248" t="s">
        <v>63</v>
      </c>
      <c r="K13" s="250"/>
    </row>
    <row r="14" spans="1:11" ht="21" customHeight="1" x14ac:dyDescent="0.25">
      <c r="A14" s="86" t="s">
        <v>50</v>
      </c>
      <c r="B14" s="253" t="s">
        <v>51</v>
      </c>
      <c r="C14" s="255"/>
      <c r="D14" s="85" t="s">
        <v>107</v>
      </c>
      <c r="E14" s="86" t="s">
        <v>53</v>
      </c>
      <c r="F14" s="86" t="s">
        <v>54</v>
      </c>
      <c r="G14" s="87" t="s">
        <v>55</v>
      </c>
      <c r="H14" s="87" t="s">
        <v>58</v>
      </c>
      <c r="I14" s="87" t="s">
        <v>60</v>
      </c>
      <c r="J14" s="251"/>
      <c r="K14" s="252"/>
    </row>
    <row r="15" spans="1:11" ht="24.9" customHeight="1" x14ac:dyDescent="0.25">
      <c r="A15" s="90">
        <v>1000</v>
      </c>
      <c r="B15" s="91" t="s">
        <v>66</v>
      </c>
      <c r="C15" s="92"/>
      <c r="D15" s="93">
        <f>'Budget Detail'!E20</f>
        <v>0</v>
      </c>
      <c r="E15" s="93">
        <f>'Budget Detail'!F20</f>
        <v>0</v>
      </c>
      <c r="F15" s="93">
        <f>'Budget Detail'!G20</f>
        <v>0</v>
      </c>
      <c r="G15" s="137">
        <f>'Budget Detail'!H20</f>
        <v>0</v>
      </c>
      <c r="H15" s="137">
        <f>'Budget Detail'!I20</f>
        <v>0</v>
      </c>
      <c r="I15" s="93">
        <f>D15+G15+H15</f>
        <v>0</v>
      </c>
      <c r="J15" s="94"/>
      <c r="K15" s="92"/>
    </row>
    <row r="16" spans="1:11" ht="24.9" customHeight="1" x14ac:dyDescent="0.25">
      <c r="A16" s="90">
        <v>2000</v>
      </c>
      <c r="B16" s="91" t="s">
        <v>67</v>
      </c>
      <c r="C16" s="92"/>
      <c r="D16" s="93">
        <f>'Budget Detail'!E35</f>
        <v>0</v>
      </c>
      <c r="E16" s="93">
        <f>'Budget Detail'!F35</f>
        <v>0</v>
      </c>
      <c r="F16" s="93">
        <f>'Budget Detail'!G35</f>
        <v>0</v>
      </c>
      <c r="G16" s="137">
        <f>'Budget Detail'!H35</f>
        <v>0</v>
      </c>
      <c r="H16" s="137">
        <f>'Budget Detail'!I35</f>
        <v>0</v>
      </c>
      <c r="I16" s="93">
        <f t="shared" ref="I16:I21" si="0">D16+G16+H16</f>
        <v>0</v>
      </c>
      <c r="J16" s="94"/>
      <c r="K16" s="92"/>
    </row>
    <row r="17" spans="1:11" ht="24.9" customHeight="1" x14ac:dyDescent="0.25">
      <c r="A17" s="90">
        <v>2100</v>
      </c>
      <c r="B17" s="91" t="s">
        <v>68</v>
      </c>
      <c r="C17" s="92"/>
      <c r="D17" s="93">
        <f>SUM(E17:F17)</f>
        <v>0</v>
      </c>
      <c r="E17" s="93">
        <f>'Budget Detail'!F44</f>
        <v>0</v>
      </c>
      <c r="F17" s="93">
        <f>'Budget Detail'!G44</f>
        <v>0</v>
      </c>
      <c r="G17" s="137">
        <f>'Budget Detail'!H44</f>
        <v>0</v>
      </c>
      <c r="H17" s="137">
        <f>'Budget Detail'!I44</f>
        <v>0</v>
      </c>
      <c r="I17" s="93">
        <f t="shared" si="0"/>
        <v>0</v>
      </c>
      <c r="J17" s="94"/>
      <c r="K17" s="92"/>
    </row>
    <row r="18" spans="1:11" ht="24.9" customHeight="1" x14ac:dyDescent="0.25">
      <c r="A18" s="90">
        <v>2200</v>
      </c>
      <c r="B18" s="91" t="s">
        <v>69</v>
      </c>
      <c r="C18" s="92"/>
      <c r="D18" s="93">
        <f>SUM(E18:F18)</f>
        <v>0</v>
      </c>
      <c r="E18" s="93">
        <f>'Budget Detail'!F51</f>
        <v>0</v>
      </c>
      <c r="F18" s="93">
        <f>'Budget Detail'!G51</f>
        <v>0</v>
      </c>
      <c r="G18" s="137">
        <f>'Budget Detail'!H51</f>
        <v>0</v>
      </c>
      <c r="H18" s="137">
        <f>'Budget Detail'!I51</f>
        <v>0</v>
      </c>
      <c r="I18" s="93">
        <f t="shared" si="0"/>
        <v>0</v>
      </c>
      <c r="J18" s="94"/>
      <c r="K18" s="92"/>
    </row>
    <row r="19" spans="1:11" ht="24.9" customHeight="1" x14ac:dyDescent="0.25">
      <c r="A19" s="90">
        <v>3000</v>
      </c>
      <c r="B19" s="91" t="s">
        <v>70</v>
      </c>
      <c r="C19" s="92"/>
      <c r="D19" s="93">
        <f>SUM(E19:F19)</f>
        <v>0</v>
      </c>
      <c r="E19" s="93">
        <f>'Budget Detail'!F58</f>
        <v>0</v>
      </c>
      <c r="F19" s="93">
        <f>'Budget Detail'!G58</f>
        <v>0</v>
      </c>
      <c r="G19" s="137">
        <f>'Budget Detail'!H58</f>
        <v>0</v>
      </c>
      <c r="H19" s="137">
        <f>'Budget Detail'!I58</f>
        <v>0</v>
      </c>
      <c r="I19" s="93">
        <f t="shared" si="0"/>
        <v>0</v>
      </c>
      <c r="J19" s="94"/>
      <c r="K19" s="92"/>
    </row>
    <row r="20" spans="1:11" ht="24.9" customHeight="1" x14ac:dyDescent="0.25">
      <c r="A20" s="90">
        <v>4000</v>
      </c>
      <c r="B20" s="91" t="s">
        <v>71</v>
      </c>
      <c r="C20" s="92"/>
      <c r="D20" s="93">
        <f>SUM(E20:F20)</f>
        <v>0</v>
      </c>
      <c r="E20" s="93">
        <f>'Budget Detail'!F62</f>
        <v>0</v>
      </c>
      <c r="F20" s="93">
        <f>'Budget Detail'!G62</f>
        <v>0</v>
      </c>
      <c r="G20" s="137">
        <f>'Budget Detail'!H62</f>
        <v>0</v>
      </c>
      <c r="H20" s="137">
        <f>'Budget Detail'!I62</f>
        <v>0</v>
      </c>
      <c r="I20" s="93">
        <f t="shared" si="0"/>
        <v>0</v>
      </c>
      <c r="J20" s="94"/>
      <c r="K20" s="92"/>
    </row>
    <row r="21" spans="1:11" ht="24.9" customHeight="1" x14ac:dyDescent="0.25">
      <c r="A21" s="90">
        <v>5000</v>
      </c>
      <c r="B21" s="91" t="s">
        <v>72</v>
      </c>
      <c r="C21" s="92"/>
      <c r="D21" s="93">
        <f>SUM(E21:F21)</f>
        <v>0</v>
      </c>
      <c r="E21" s="93">
        <f>'Budget Detail'!F66</f>
        <v>0</v>
      </c>
      <c r="F21" s="93">
        <f>'Budget Detail'!G66</f>
        <v>0</v>
      </c>
      <c r="G21" s="137">
        <f>'Budget Detail'!H66</f>
        <v>0</v>
      </c>
      <c r="H21" s="137">
        <f>'Budget Detail'!I66</f>
        <v>0</v>
      </c>
      <c r="I21" s="93">
        <f t="shared" si="0"/>
        <v>0</v>
      </c>
      <c r="J21" s="94"/>
      <c r="K21" s="92"/>
    </row>
    <row r="22" spans="1:11" ht="30" customHeight="1" x14ac:dyDescent="0.45">
      <c r="A22" s="95"/>
      <c r="B22" s="96" t="s">
        <v>73</v>
      </c>
      <c r="C22" s="97"/>
      <c r="D22" s="98">
        <f t="shared" ref="D22:I22" si="1">SUM(D15:D21)</f>
        <v>0</v>
      </c>
      <c r="E22" s="98">
        <f t="shared" si="1"/>
        <v>0</v>
      </c>
      <c r="F22" s="98">
        <f t="shared" si="1"/>
        <v>0</v>
      </c>
      <c r="G22" s="139">
        <f t="shared" si="1"/>
        <v>0</v>
      </c>
      <c r="H22" s="139">
        <f t="shared" si="1"/>
        <v>0</v>
      </c>
      <c r="I22" s="98">
        <f t="shared" si="1"/>
        <v>0</v>
      </c>
      <c r="J22" s="94"/>
      <c r="K22" s="92"/>
    </row>
    <row r="23" spans="1:11" x14ac:dyDescent="0.25">
      <c r="A23" s="147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21" x14ac:dyDescent="0.5">
      <c r="A24" s="256" t="s">
        <v>88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8"/>
    </row>
    <row r="25" spans="1:11" ht="21" customHeight="1" x14ac:dyDescent="0.25">
      <c r="A25" s="44"/>
      <c r="B25" s="46"/>
      <c r="C25" s="42" t="s">
        <v>74</v>
      </c>
      <c r="D25" s="42" t="s">
        <v>75</v>
      </c>
      <c r="E25" s="42" t="s">
        <v>76</v>
      </c>
      <c r="F25" s="42" t="s">
        <v>77</v>
      </c>
      <c r="G25" s="42" t="s">
        <v>78</v>
      </c>
      <c r="H25" s="42" t="s">
        <v>79</v>
      </c>
      <c r="I25" s="42" t="s">
        <v>80</v>
      </c>
      <c r="J25" s="42" t="s">
        <v>81</v>
      </c>
      <c r="K25" s="42" t="s">
        <v>82</v>
      </c>
    </row>
    <row r="26" spans="1:11" ht="21" customHeight="1" x14ac:dyDescent="0.25">
      <c r="A26" s="47"/>
      <c r="B26" s="48"/>
      <c r="C26" s="43"/>
      <c r="D26" s="43"/>
      <c r="E26" s="43"/>
      <c r="F26" s="43"/>
      <c r="G26" s="43"/>
      <c r="H26" s="43"/>
      <c r="I26" s="43"/>
      <c r="J26" s="43"/>
      <c r="K26" s="43"/>
    </row>
    <row r="27" spans="1:11" ht="21" customHeight="1" x14ac:dyDescent="0.25">
      <c r="A27" s="99" t="s">
        <v>83</v>
      </c>
      <c r="B27" s="100"/>
      <c r="C27" s="101">
        <f>'Spending Plan Worksheet'!D20</f>
        <v>0</v>
      </c>
      <c r="D27" s="101">
        <f>'Spending Plan Worksheet'!E20</f>
        <v>0</v>
      </c>
      <c r="E27" s="101">
        <f>'Spending Plan Worksheet'!F20</f>
        <v>0</v>
      </c>
      <c r="F27" s="101">
        <f>'Spending Plan Worksheet'!G20</f>
        <v>0</v>
      </c>
      <c r="G27" s="101">
        <f>'Spending Plan Worksheet'!H20</f>
        <v>0</v>
      </c>
      <c r="H27" s="101">
        <f>'Spending Plan Worksheet'!I20</f>
        <v>0</v>
      </c>
      <c r="I27" s="101">
        <f>'Spending Plan Worksheet'!J20</f>
        <v>0</v>
      </c>
      <c r="J27" s="101">
        <f>'Spending Plan Worksheet'!K20</f>
        <v>0</v>
      </c>
      <c r="K27" s="101">
        <f>'Spending Plan Worksheet'!L20</f>
        <v>0</v>
      </c>
    </row>
    <row r="28" spans="1:11" ht="21" customHeight="1" x14ac:dyDescent="0.3">
      <c r="A28" s="102" t="s">
        <v>84</v>
      </c>
      <c r="B28" s="103"/>
      <c r="C28" s="104">
        <f>C27</f>
        <v>0</v>
      </c>
      <c r="D28" s="104">
        <f t="shared" ref="D28:K28" si="2">C28+D27</f>
        <v>0</v>
      </c>
      <c r="E28" s="104">
        <f t="shared" si="2"/>
        <v>0</v>
      </c>
      <c r="F28" s="104">
        <f t="shared" si="2"/>
        <v>0</v>
      </c>
      <c r="G28" s="104">
        <f t="shared" si="2"/>
        <v>0</v>
      </c>
      <c r="H28" s="104">
        <f t="shared" si="2"/>
        <v>0</v>
      </c>
      <c r="I28" s="104">
        <f t="shared" si="2"/>
        <v>0</v>
      </c>
      <c r="J28" s="104">
        <f t="shared" si="2"/>
        <v>0</v>
      </c>
      <c r="K28" s="104">
        <f t="shared" si="2"/>
        <v>0</v>
      </c>
    </row>
    <row r="29" spans="1:11" ht="21" customHeight="1" x14ac:dyDescent="0.25">
      <c r="A29" s="44"/>
      <c r="B29" s="46"/>
      <c r="C29" s="42" t="s">
        <v>85</v>
      </c>
      <c r="D29" s="42" t="s">
        <v>86</v>
      </c>
      <c r="E29" s="42" t="s">
        <v>87</v>
      </c>
      <c r="F29" s="42"/>
      <c r="G29" s="42"/>
      <c r="H29" s="42"/>
      <c r="I29" s="42"/>
      <c r="J29" s="42"/>
      <c r="K29" s="42" t="s">
        <v>11</v>
      </c>
    </row>
    <row r="30" spans="1:11" ht="21" customHeight="1" x14ac:dyDescent="0.25">
      <c r="A30" s="47"/>
      <c r="B30" s="48"/>
      <c r="C30" s="43"/>
      <c r="D30" s="43"/>
      <c r="E30" s="43"/>
      <c r="F30" s="43"/>
      <c r="G30" s="43"/>
      <c r="H30" s="43"/>
      <c r="I30" s="43"/>
      <c r="J30" s="43"/>
      <c r="K30" s="43"/>
    </row>
    <row r="31" spans="1:11" ht="21" customHeight="1" x14ac:dyDescent="0.25">
      <c r="A31" s="99" t="s">
        <v>83</v>
      </c>
      <c r="B31" s="100"/>
      <c r="C31" s="101">
        <f>'Spending Plan Worksheet'!D32</f>
        <v>0</v>
      </c>
      <c r="D31" s="101">
        <f>'Spending Plan Worksheet'!E32</f>
        <v>0</v>
      </c>
      <c r="E31" s="101">
        <f>'Spending Plan Worksheet'!F32</f>
        <v>0</v>
      </c>
      <c r="F31" s="101">
        <f>'Spending Plan Worksheet'!G32</f>
        <v>0</v>
      </c>
      <c r="G31" s="101">
        <f>'Spending Plan Worksheet'!H32</f>
        <v>0</v>
      </c>
      <c r="H31" s="101">
        <f>'Spending Plan Worksheet'!I32</f>
        <v>0</v>
      </c>
      <c r="I31" s="101">
        <f>'Spending Plan Worksheet'!J32</f>
        <v>0</v>
      </c>
      <c r="J31" s="101">
        <f>'Spending Plan Worksheet'!K32</f>
        <v>0</v>
      </c>
      <c r="K31" s="101">
        <f>SUM(C27:K27)+SUM(C31:J31)</f>
        <v>0</v>
      </c>
    </row>
    <row r="32" spans="1:11" ht="21" customHeight="1" x14ac:dyDescent="0.3">
      <c r="A32" s="102" t="s">
        <v>84</v>
      </c>
      <c r="B32" s="103"/>
      <c r="C32" s="104">
        <f>K28+C31</f>
        <v>0</v>
      </c>
      <c r="D32" s="104">
        <f t="shared" ref="D32:J32" si="3">C32+D31</f>
        <v>0</v>
      </c>
      <c r="E32" s="104">
        <f t="shared" si="3"/>
        <v>0</v>
      </c>
      <c r="F32" s="104">
        <f t="shared" si="3"/>
        <v>0</v>
      </c>
      <c r="G32" s="104">
        <f t="shared" si="3"/>
        <v>0</v>
      </c>
      <c r="H32" s="104">
        <f t="shared" si="3"/>
        <v>0</v>
      </c>
      <c r="I32" s="104">
        <f t="shared" si="3"/>
        <v>0</v>
      </c>
      <c r="J32" s="104">
        <f t="shared" si="3"/>
        <v>0</v>
      </c>
      <c r="K32" s="104"/>
    </row>
    <row r="33" spans="1:11" ht="18" customHeight="1" x14ac:dyDescent="0.25">
      <c r="A33" s="11" t="s">
        <v>148</v>
      </c>
      <c r="K33" s="206"/>
    </row>
  </sheetData>
  <mergeCells count="11">
    <mergeCell ref="A1:K1"/>
    <mergeCell ref="A2:K2"/>
    <mergeCell ref="J14:K14"/>
    <mergeCell ref="J13:K13"/>
    <mergeCell ref="B14:C14"/>
    <mergeCell ref="A12:C12"/>
    <mergeCell ref="E12:F12"/>
    <mergeCell ref="E13:F13"/>
    <mergeCell ref="D11:F11"/>
    <mergeCell ref="A10:K10"/>
    <mergeCell ref="A24:K24"/>
  </mergeCells>
  <phoneticPr fontId="0" type="noConversion"/>
  <printOptions horizontalCentered="1"/>
  <pageMargins left="0.5" right="0.5" top="0.75" bottom="0.75" header="0.5" footer="0.5"/>
  <pageSetup scale="56" orientation="landscape" r:id="rId1"/>
  <headerFooter alignWithMargins="0">
    <oddHeader>&amp;R&amp;9&amp;D, &amp;T</oddHeader>
    <oddFooter>&amp;L&amp;9&amp;F, &amp;A&amp;C&amp;Z&amp;F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="50" workbookViewId="0">
      <selection activeCell="A70" sqref="A70"/>
    </sheetView>
  </sheetViews>
  <sheetFormatPr defaultRowHeight="13.2" x14ac:dyDescent="0.25"/>
  <cols>
    <col min="1" max="3" width="8.6640625" customWidth="1"/>
    <col min="4" max="4" width="50.6640625" customWidth="1"/>
    <col min="5" max="7" width="21.6640625" customWidth="1"/>
    <col min="8" max="10" width="18.6640625" customWidth="1"/>
  </cols>
  <sheetData>
    <row r="1" spans="1:12" ht="30" customHeight="1" x14ac:dyDescent="0.65">
      <c r="A1" s="259" t="s">
        <v>34</v>
      </c>
      <c r="B1" s="260"/>
      <c r="C1" s="260"/>
      <c r="D1" s="260"/>
      <c r="E1" s="260"/>
      <c r="F1" s="260"/>
      <c r="G1" s="260"/>
      <c r="H1" s="260"/>
      <c r="I1" s="260"/>
      <c r="J1" s="261"/>
    </row>
    <row r="2" spans="1:12" ht="24.9" customHeight="1" x14ac:dyDescent="0.45">
      <c r="A2" s="265" t="s">
        <v>147</v>
      </c>
      <c r="B2" s="266"/>
      <c r="C2" s="266"/>
      <c r="D2" s="266"/>
      <c r="E2" s="266"/>
      <c r="F2" s="266"/>
      <c r="G2" s="266"/>
      <c r="H2" s="266"/>
      <c r="I2" s="266"/>
      <c r="J2" s="267"/>
    </row>
    <row r="3" spans="1:12" x14ac:dyDescent="0.25">
      <c r="A3" s="51"/>
      <c r="B3" s="49"/>
      <c r="C3" s="49"/>
      <c r="D3" s="49"/>
      <c r="E3" s="49"/>
      <c r="F3" s="49"/>
      <c r="G3" s="49"/>
      <c r="H3" s="49"/>
      <c r="I3" s="49"/>
      <c r="J3" s="45"/>
      <c r="K3" s="2"/>
      <c r="L3" s="2"/>
    </row>
    <row r="4" spans="1:12" ht="21.9" customHeight="1" x14ac:dyDescent="0.5">
      <c r="A4" s="61" t="s">
        <v>4</v>
      </c>
      <c r="B4" s="2"/>
      <c r="C4" s="2"/>
      <c r="D4" s="55">
        <f>'Budget Summary'!B3</f>
        <v>0</v>
      </c>
      <c r="E4" s="1"/>
      <c r="F4" s="1"/>
      <c r="G4" s="2"/>
      <c r="H4" s="2"/>
      <c r="I4" s="2"/>
      <c r="J4" s="3"/>
    </row>
    <row r="5" spans="1:12" ht="21.9" customHeight="1" x14ac:dyDescent="0.45">
      <c r="A5" s="61" t="s">
        <v>7</v>
      </c>
      <c r="B5" s="2"/>
      <c r="C5" s="2"/>
      <c r="D5" s="31">
        <f>'Budget Summary'!B4</f>
        <v>0</v>
      </c>
      <c r="E5" s="2"/>
      <c r="F5" s="2"/>
      <c r="G5" s="2"/>
      <c r="H5" s="2" t="s">
        <v>9</v>
      </c>
      <c r="I5" s="29">
        <f>'Budget Summary'!G5</f>
        <v>0</v>
      </c>
      <c r="J5" s="3"/>
    </row>
    <row r="6" spans="1:12" ht="21.9" customHeight="1" x14ac:dyDescent="0.45">
      <c r="A6" s="61" t="s">
        <v>5</v>
      </c>
      <c r="B6" s="2"/>
      <c r="C6" s="2"/>
      <c r="D6" s="31">
        <f>'Budget Summary'!B5</f>
        <v>0</v>
      </c>
      <c r="E6" s="2"/>
      <c r="F6" s="2"/>
      <c r="G6" s="2"/>
      <c r="H6" s="2" t="s">
        <v>8</v>
      </c>
      <c r="I6" s="59">
        <f>'Budget Summary'!G6</f>
        <v>0</v>
      </c>
      <c r="J6" s="3"/>
    </row>
    <row r="7" spans="1:12" ht="21.9" customHeight="1" x14ac:dyDescent="0.45">
      <c r="A7" s="61" t="s">
        <v>6</v>
      </c>
      <c r="B7" s="2"/>
      <c r="C7" s="2"/>
      <c r="D7" s="31">
        <f>'Budget Summary'!B6</f>
        <v>0</v>
      </c>
      <c r="E7" s="2"/>
      <c r="F7" s="2"/>
      <c r="G7" s="2"/>
      <c r="H7" s="2"/>
      <c r="I7" s="40"/>
      <c r="J7" s="3"/>
    </row>
    <row r="8" spans="1:12" ht="21.9" customHeight="1" x14ac:dyDescent="0.45">
      <c r="A8" s="62" t="s">
        <v>10</v>
      </c>
      <c r="B8" s="1"/>
      <c r="C8" s="1"/>
      <c r="D8" s="57">
        <f>'Budget Summary'!B7</f>
        <v>0</v>
      </c>
      <c r="E8" s="1"/>
      <c r="F8" s="1"/>
      <c r="G8" s="1"/>
      <c r="H8" s="1"/>
      <c r="I8" s="64"/>
      <c r="J8" s="10"/>
    </row>
    <row r="9" spans="1:12" x14ac:dyDescent="0.25">
      <c r="A9" s="147"/>
      <c r="B9" s="2"/>
      <c r="C9" s="2"/>
      <c r="D9" s="2"/>
      <c r="E9" s="2"/>
      <c r="F9" s="2"/>
      <c r="G9" s="2"/>
      <c r="H9" s="2"/>
      <c r="I9" s="2"/>
      <c r="J9" s="3"/>
    </row>
    <row r="10" spans="1:12" ht="21" x14ac:dyDescent="0.5">
      <c r="A10" s="15"/>
      <c r="B10" s="16"/>
      <c r="C10" s="16"/>
      <c r="D10" s="18"/>
      <c r="E10" s="268" t="s">
        <v>36</v>
      </c>
      <c r="F10" s="269"/>
      <c r="G10" s="269"/>
      <c r="H10" s="269"/>
      <c r="I10" s="269"/>
      <c r="J10" s="270"/>
    </row>
    <row r="11" spans="1:12" ht="20.100000000000001" customHeight="1" x14ac:dyDescent="0.5">
      <c r="A11" s="19"/>
      <c r="B11" s="20"/>
      <c r="C11" s="20"/>
      <c r="D11" s="22"/>
      <c r="E11" s="268" t="s">
        <v>35</v>
      </c>
      <c r="F11" s="269"/>
      <c r="G11" s="270"/>
      <c r="H11" s="17"/>
      <c r="I11" s="17"/>
      <c r="J11" s="18" t="s">
        <v>109</v>
      </c>
    </row>
    <row r="12" spans="1:12" ht="21" customHeight="1" x14ac:dyDescent="0.25">
      <c r="A12" s="19"/>
      <c r="B12" s="20"/>
      <c r="C12" s="20"/>
      <c r="D12" s="20"/>
      <c r="E12" s="17"/>
      <c r="F12" s="271" t="s">
        <v>122</v>
      </c>
      <c r="G12" s="272"/>
      <c r="H12" s="21"/>
      <c r="I12" s="21" t="s">
        <v>56</v>
      </c>
      <c r="J12" s="22" t="s">
        <v>52</v>
      </c>
    </row>
    <row r="13" spans="1:12" ht="21" customHeight="1" x14ac:dyDescent="0.25">
      <c r="A13" s="19"/>
      <c r="B13" s="23"/>
      <c r="C13" s="23"/>
      <c r="D13" s="24"/>
      <c r="E13" s="21"/>
      <c r="F13" s="20"/>
      <c r="G13" s="17"/>
      <c r="H13" s="21" t="s">
        <v>54</v>
      </c>
      <c r="I13" s="21" t="s">
        <v>57</v>
      </c>
      <c r="J13" s="22" t="s">
        <v>59</v>
      </c>
    </row>
    <row r="14" spans="1:12" ht="21" customHeight="1" x14ac:dyDescent="0.25">
      <c r="A14" s="19"/>
      <c r="B14" s="20"/>
      <c r="C14" s="33" t="s">
        <v>108</v>
      </c>
      <c r="D14" s="24"/>
      <c r="E14" s="21" t="s">
        <v>52</v>
      </c>
      <c r="F14" s="20" t="s">
        <v>53</v>
      </c>
      <c r="G14" s="21" t="s">
        <v>54</v>
      </c>
      <c r="H14" s="21" t="s">
        <v>55</v>
      </c>
      <c r="I14" s="21" t="s">
        <v>58</v>
      </c>
      <c r="J14" s="22" t="s">
        <v>60</v>
      </c>
    </row>
    <row r="15" spans="1:12" ht="21" customHeight="1" x14ac:dyDescent="0.25">
      <c r="A15" s="19"/>
      <c r="B15" s="20"/>
      <c r="C15" s="20"/>
      <c r="D15" s="20"/>
      <c r="E15" s="21" t="s">
        <v>0</v>
      </c>
      <c r="F15" s="20" t="s">
        <v>37</v>
      </c>
      <c r="G15" s="21" t="s">
        <v>38</v>
      </c>
      <c r="H15" s="21" t="s">
        <v>1</v>
      </c>
      <c r="I15" s="21" t="s">
        <v>2</v>
      </c>
      <c r="J15" s="22" t="s">
        <v>3</v>
      </c>
    </row>
    <row r="16" spans="1:12" ht="21" customHeight="1" x14ac:dyDescent="0.25">
      <c r="A16" s="25"/>
      <c r="B16" s="26"/>
      <c r="C16" s="26"/>
      <c r="D16" s="26"/>
      <c r="E16" s="27" t="s">
        <v>39</v>
      </c>
      <c r="F16" s="26"/>
      <c r="G16" s="27"/>
      <c r="H16" s="27"/>
      <c r="I16" s="27"/>
      <c r="J16" s="28" t="s">
        <v>40</v>
      </c>
    </row>
    <row r="17" spans="1:10" ht="21" customHeight="1" x14ac:dyDescent="0.45">
      <c r="A17" s="7" t="s">
        <v>41</v>
      </c>
      <c r="B17" s="8"/>
      <c r="C17" s="8"/>
      <c r="D17" s="9"/>
      <c r="E17" s="69"/>
      <c r="F17" s="69"/>
      <c r="G17" s="69"/>
      <c r="H17" s="69"/>
      <c r="I17" s="69"/>
      <c r="J17" s="69"/>
    </row>
    <row r="18" spans="1:10" ht="21" customHeight="1" x14ac:dyDescent="0.25">
      <c r="A18" s="12"/>
      <c r="B18" s="13" t="s">
        <v>12</v>
      </c>
      <c r="C18" s="13"/>
      <c r="D18" s="14"/>
      <c r="E18" s="65">
        <f>'Schedule of Personnel Costs'!G36</f>
        <v>0</v>
      </c>
      <c r="F18" s="65">
        <f>'Schedule of Personnel Costs'!H36</f>
        <v>0</v>
      </c>
      <c r="G18" s="65">
        <f>'Schedule of Personnel Costs'!I36</f>
        <v>0</v>
      </c>
      <c r="H18" s="140"/>
      <c r="I18" s="140"/>
      <c r="J18" s="66">
        <f>E18+H18+I18</f>
        <v>0</v>
      </c>
    </row>
    <row r="19" spans="1:10" ht="21" customHeight="1" x14ac:dyDescent="0.25">
      <c r="A19" s="12"/>
      <c r="B19" s="13" t="s">
        <v>13</v>
      </c>
      <c r="C19" s="13"/>
      <c r="D19" s="14"/>
      <c r="E19" s="65">
        <f>'Schedule of Personnel Costs'!G45</f>
        <v>0</v>
      </c>
      <c r="F19" s="65">
        <f>'Schedule of Personnel Costs'!H45</f>
        <v>0</v>
      </c>
      <c r="G19" s="65">
        <f>'Schedule of Personnel Costs'!I45</f>
        <v>0</v>
      </c>
      <c r="H19" s="140"/>
      <c r="I19" s="140"/>
      <c r="J19" s="66">
        <f>E19+H19+I19</f>
        <v>0</v>
      </c>
    </row>
    <row r="20" spans="1:10" ht="21" customHeight="1" x14ac:dyDescent="0.45">
      <c r="A20" s="4"/>
      <c r="B20" s="5" t="s">
        <v>14</v>
      </c>
      <c r="C20" s="5"/>
      <c r="D20" s="6"/>
      <c r="E20" s="67">
        <f t="shared" ref="E20:J20" si="0">SUM(E17:E19)</f>
        <v>0</v>
      </c>
      <c r="F20" s="67">
        <f>SUM(F18:F19)</f>
        <v>0</v>
      </c>
      <c r="G20" s="67">
        <f t="shared" si="0"/>
        <v>0</v>
      </c>
      <c r="H20" s="141">
        <f t="shared" si="0"/>
        <v>0</v>
      </c>
      <c r="I20" s="141">
        <f t="shared" si="0"/>
        <v>0</v>
      </c>
      <c r="J20" s="67">
        <f t="shared" si="0"/>
        <v>0</v>
      </c>
    </row>
    <row r="21" spans="1:10" ht="21" customHeight="1" x14ac:dyDescent="0.45">
      <c r="A21" s="7" t="s">
        <v>42</v>
      </c>
      <c r="B21" s="8"/>
      <c r="C21" s="8"/>
      <c r="D21" s="9"/>
      <c r="E21" s="69"/>
      <c r="F21" s="69"/>
      <c r="G21" s="69"/>
      <c r="H21" s="69"/>
      <c r="I21" s="69"/>
      <c r="J21" s="69"/>
    </row>
    <row r="22" spans="1:10" ht="21" customHeight="1" x14ac:dyDescent="0.25">
      <c r="A22" s="12"/>
      <c r="B22" s="13"/>
      <c r="C22" s="13"/>
      <c r="D22" s="14"/>
      <c r="E22" s="65">
        <f>SUM(F22:G22)</f>
        <v>0</v>
      </c>
      <c r="F22" s="65"/>
      <c r="G22" s="65"/>
      <c r="H22" s="140"/>
      <c r="I22" s="140"/>
      <c r="J22" s="66">
        <f>E22+H22+I22</f>
        <v>0</v>
      </c>
    </row>
    <row r="23" spans="1:10" ht="21" customHeight="1" x14ac:dyDescent="0.25">
      <c r="A23" s="12"/>
      <c r="B23" s="13"/>
      <c r="C23" s="13"/>
      <c r="D23" s="14"/>
      <c r="E23" s="65">
        <f t="shared" ref="E23:E34" si="1">SUM(F23:G23)</f>
        <v>0</v>
      </c>
      <c r="F23" s="65"/>
      <c r="G23" s="65"/>
      <c r="H23" s="140"/>
      <c r="I23" s="140"/>
      <c r="J23" s="66">
        <f t="shared" ref="J23:J34" si="2">E23+H23+I23</f>
        <v>0</v>
      </c>
    </row>
    <row r="24" spans="1:10" ht="21" customHeight="1" x14ac:dyDescent="0.25">
      <c r="A24" s="12"/>
      <c r="B24" s="138"/>
      <c r="C24" s="13"/>
      <c r="D24" s="14"/>
      <c r="E24" s="65">
        <f t="shared" si="1"/>
        <v>0</v>
      </c>
      <c r="F24" s="65"/>
      <c r="G24" s="65"/>
      <c r="H24" s="140"/>
      <c r="I24" s="140"/>
      <c r="J24" s="66">
        <f t="shared" si="2"/>
        <v>0</v>
      </c>
    </row>
    <row r="25" spans="1:10" ht="21" customHeight="1" x14ac:dyDescent="0.25">
      <c r="A25" s="12"/>
      <c r="B25" s="13"/>
      <c r="C25" s="13"/>
      <c r="D25" s="14"/>
      <c r="E25" s="65">
        <f t="shared" si="1"/>
        <v>0</v>
      </c>
      <c r="F25" s="65"/>
      <c r="G25" s="65"/>
      <c r="H25" s="140"/>
      <c r="I25" s="140"/>
      <c r="J25" s="66">
        <f t="shared" si="2"/>
        <v>0</v>
      </c>
    </row>
    <row r="26" spans="1:10" ht="21" customHeight="1" x14ac:dyDescent="0.25">
      <c r="A26" s="12"/>
      <c r="B26" s="13"/>
      <c r="C26" s="13"/>
      <c r="D26" s="14"/>
      <c r="E26" s="65">
        <f t="shared" si="1"/>
        <v>0</v>
      </c>
      <c r="F26" s="65"/>
      <c r="G26" s="65"/>
      <c r="H26" s="140"/>
      <c r="I26" s="140"/>
      <c r="J26" s="66">
        <f t="shared" si="2"/>
        <v>0</v>
      </c>
    </row>
    <row r="27" spans="1:10" ht="21" customHeight="1" x14ac:dyDescent="0.25">
      <c r="A27" s="12"/>
      <c r="B27" s="13"/>
      <c r="C27" s="13"/>
      <c r="D27" s="14"/>
      <c r="E27" s="65">
        <f t="shared" si="1"/>
        <v>0</v>
      </c>
      <c r="F27" s="65"/>
      <c r="G27" s="65"/>
      <c r="H27" s="140"/>
      <c r="I27" s="140"/>
      <c r="J27" s="66">
        <f t="shared" si="2"/>
        <v>0</v>
      </c>
    </row>
    <row r="28" spans="1:10" ht="21" customHeight="1" x14ac:dyDescent="0.25">
      <c r="A28" s="12"/>
      <c r="B28" s="13"/>
      <c r="C28" s="13"/>
      <c r="D28" s="14"/>
      <c r="E28" s="65">
        <f t="shared" si="1"/>
        <v>0</v>
      </c>
      <c r="F28" s="65"/>
      <c r="G28" s="65"/>
      <c r="H28" s="140"/>
      <c r="I28" s="140"/>
      <c r="J28" s="66">
        <f t="shared" si="2"/>
        <v>0</v>
      </c>
    </row>
    <row r="29" spans="1:10" ht="21" customHeight="1" x14ac:dyDescent="0.25">
      <c r="A29" s="12"/>
      <c r="B29" s="13"/>
      <c r="C29" s="13"/>
      <c r="D29" s="14"/>
      <c r="E29" s="65">
        <f t="shared" si="1"/>
        <v>0</v>
      </c>
      <c r="F29" s="65"/>
      <c r="G29" s="65"/>
      <c r="H29" s="140"/>
      <c r="I29" s="140"/>
      <c r="J29" s="66">
        <f t="shared" si="2"/>
        <v>0</v>
      </c>
    </row>
    <row r="30" spans="1:10" ht="21" customHeight="1" x14ac:dyDescent="0.25">
      <c r="A30" s="12"/>
      <c r="B30" s="13"/>
      <c r="C30" s="13"/>
      <c r="D30" s="14"/>
      <c r="E30" s="65">
        <f t="shared" si="1"/>
        <v>0</v>
      </c>
      <c r="F30" s="65"/>
      <c r="G30" s="65"/>
      <c r="H30" s="140"/>
      <c r="I30" s="140"/>
      <c r="J30" s="66">
        <f t="shared" si="2"/>
        <v>0</v>
      </c>
    </row>
    <row r="31" spans="1:10" ht="21" customHeight="1" x14ac:dyDescent="0.25">
      <c r="A31" s="12"/>
      <c r="B31" s="13"/>
      <c r="C31" s="13"/>
      <c r="D31" s="14"/>
      <c r="E31" s="65">
        <f t="shared" si="1"/>
        <v>0</v>
      </c>
      <c r="F31" s="65"/>
      <c r="G31" s="65"/>
      <c r="H31" s="140"/>
      <c r="I31" s="140"/>
      <c r="J31" s="66">
        <f t="shared" si="2"/>
        <v>0</v>
      </c>
    </row>
    <row r="32" spans="1:10" ht="21" customHeight="1" x14ac:dyDescent="0.25">
      <c r="A32" s="12"/>
      <c r="B32" s="13"/>
      <c r="C32" s="13"/>
      <c r="D32" s="14"/>
      <c r="E32" s="65">
        <f t="shared" si="1"/>
        <v>0</v>
      </c>
      <c r="F32" s="65"/>
      <c r="G32" s="65"/>
      <c r="H32" s="140"/>
      <c r="I32" s="140"/>
      <c r="J32" s="66">
        <f t="shared" si="2"/>
        <v>0</v>
      </c>
    </row>
    <row r="33" spans="1:10" ht="21" customHeight="1" x14ac:dyDescent="0.25">
      <c r="A33" s="12"/>
      <c r="B33" s="13"/>
      <c r="C33" s="13"/>
      <c r="D33" s="14"/>
      <c r="E33" s="65">
        <f t="shared" si="1"/>
        <v>0</v>
      </c>
      <c r="F33" s="65"/>
      <c r="G33" s="65"/>
      <c r="H33" s="140"/>
      <c r="I33" s="140"/>
      <c r="J33" s="66">
        <f t="shared" si="2"/>
        <v>0</v>
      </c>
    </row>
    <row r="34" spans="1:10" ht="21" customHeight="1" x14ac:dyDescent="0.25">
      <c r="A34" s="12"/>
      <c r="B34" s="13"/>
      <c r="C34" s="13"/>
      <c r="D34" s="14"/>
      <c r="E34" s="65">
        <f t="shared" si="1"/>
        <v>0</v>
      </c>
      <c r="F34" s="65"/>
      <c r="G34" s="65"/>
      <c r="H34" s="140"/>
      <c r="I34" s="140"/>
      <c r="J34" s="66">
        <f t="shared" si="2"/>
        <v>0</v>
      </c>
    </row>
    <row r="35" spans="1:10" ht="21" customHeight="1" x14ac:dyDescent="0.45">
      <c r="A35" s="4"/>
      <c r="B35" s="5" t="s">
        <v>15</v>
      </c>
      <c r="C35" s="5"/>
      <c r="D35" s="6"/>
      <c r="E35" s="67">
        <f t="shared" ref="E35:J35" si="3">SUM(E21:E34)</f>
        <v>0</v>
      </c>
      <c r="F35" s="67">
        <f t="shared" si="3"/>
        <v>0</v>
      </c>
      <c r="G35" s="67">
        <f t="shared" si="3"/>
        <v>0</v>
      </c>
      <c r="H35" s="141">
        <f t="shared" si="3"/>
        <v>0</v>
      </c>
      <c r="I35" s="141">
        <f t="shared" si="3"/>
        <v>0</v>
      </c>
      <c r="J35" s="67">
        <f t="shared" si="3"/>
        <v>0</v>
      </c>
    </row>
    <row r="36" spans="1:10" ht="21" customHeight="1" x14ac:dyDescent="0.45">
      <c r="A36" s="7" t="s">
        <v>43</v>
      </c>
      <c r="B36" s="8"/>
      <c r="C36" s="8"/>
      <c r="D36" s="9"/>
      <c r="E36" s="69"/>
      <c r="F36" s="69"/>
      <c r="G36" s="69"/>
      <c r="H36" s="69"/>
      <c r="I36" s="69"/>
      <c r="J36" s="69"/>
    </row>
    <row r="37" spans="1:10" ht="21" customHeight="1" x14ac:dyDescent="0.25">
      <c r="A37" s="12"/>
      <c r="B37" s="13" t="s">
        <v>121</v>
      </c>
      <c r="C37" s="13"/>
      <c r="D37" s="14"/>
      <c r="E37" s="65">
        <f>SUM(F37:G37)</f>
        <v>0</v>
      </c>
      <c r="F37" s="65"/>
      <c r="G37" s="65"/>
      <c r="H37" s="140"/>
      <c r="I37" s="140"/>
      <c r="J37" s="66">
        <f>E37+H37+I37</f>
        <v>0</v>
      </c>
    </row>
    <row r="38" spans="1:10" ht="21" customHeight="1" x14ac:dyDescent="0.25">
      <c r="A38" s="12"/>
      <c r="B38" s="13"/>
      <c r="C38" s="13"/>
      <c r="D38" s="14"/>
      <c r="E38" s="65">
        <f t="shared" ref="E38:E43" si="4">SUM(F38:G38)</f>
        <v>0</v>
      </c>
      <c r="F38" s="65"/>
      <c r="G38" s="65"/>
      <c r="H38" s="140"/>
      <c r="I38" s="140"/>
      <c r="J38" s="66">
        <f t="shared" ref="J38:J43" si="5">E38+H38+I38</f>
        <v>0</v>
      </c>
    </row>
    <row r="39" spans="1:10" ht="21" customHeight="1" x14ac:dyDescent="0.25">
      <c r="A39" s="12"/>
      <c r="B39" s="13"/>
      <c r="C39" s="13"/>
      <c r="D39" s="14"/>
      <c r="E39" s="65">
        <f t="shared" si="4"/>
        <v>0</v>
      </c>
      <c r="F39" s="65"/>
      <c r="G39" s="65"/>
      <c r="H39" s="140"/>
      <c r="I39" s="140"/>
      <c r="J39" s="66">
        <f t="shared" si="5"/>
        <v>0</v>
      </c>
    </row>
    <row r="40" spans="1:10" ht="21" customHeight="1" x14ac:dyDescent="0.25">
      <c r="A40" s="12"/>
      <c r="B40" s="13"/>
      <c r="C40" s="13"/>
      <c r="D40" s="14"/>
      <c r="E40" s="65">
        <f t="shared" si="4"/>
        <v>0</v>
      </c>
      <c r="F40" s="65"/>
      <c r="G40" s="65"/>
      <c r="H40" s="140"/>
      <c r="I40" s="140"/>
      <c r="J40" s="66">
        <f t="shared" si="5"/>
        <v>0</v>
      </c>
    </row>
    <row r="41" spans="1:10" ht="21" customHeight="1" x14ac:dyDescent="0.25">
      <c r="A41" s="12"/>
      <c r="B41" s="13"/>
      <c r="C41" s="13"/>
      <c r="D41" s="14"/>
      <c r="E41" s="65">
        <f t="shared" si="4"/>
        <v>0</v>
      </c>
      <c r="F41" s="65"/>
      <c r="G41" s="65"/>
      <c r="H41" s="140"/>
      <c r="I41" s="140"/>
      <c r="J41" s="66">
        <f t="shared" si="5"/>
        <v>0</v>
      </c>
    </row>
    <row r="42" spans="1:10" ht="21" customHeight="1" x14ac:dyDescent="0.25">
      <c r="A42" s="12"/>
      <c r="B42" s="13"/>
      <c r="C42" s="13"/>
      <c r="D42" s="14"/>
      <c r="E42" s="65">
        <f t="shared" si="4"/>
        <v>0</v>
      </c>
      <c r="F42" s="65"/>
      <c r="G42" s="65"/>
      <c r="H42" s="140"/>
      <c r="I42" s="140"/>
      <c r="J42" s="66">
        <f t="shared" si="5"/>
        <v>0</v>
      </c>
    </row>
    <row r="43" spans="1:10" ht="21" customHeight="1" x14ac:dyDescent="0.25">
      <c r="A43" s="12"/>
      <c r="B43" s="13"/>
      <c r="C43" s="13"/>
      <c r="D43" s="14"/>
      <c r="E43" s="65">
        <f t="shared" si="4"/>
        <v>0</v>
      </c>
      <c r="F43" s="65"/>
      <c r="G43" s="65"/>
      <c r="H43" s="140"/>
      <c r="I43" s="140"/>
      <c r="J43" s="66">
        <f t="shared" si="5"/>
        <v>0</v>
      </c>
    </row>
    <row r="44" spans="1:10" ht="21" customHeight="1" x14ac:dyDescent="0.45">
      <c r="A44" s="4"/>
      <c r="B44" s="5" t="s">
        <v>16</v>
      </c>
      <c r="C44" s="5"/>
      <c r="D44" s="6"/>
      <c r="E44" s="67">
        <f t="shared" ref="E44:J44" si="6">SUM(E36:E43)</f>
        <v>0</v>
      </c>
      <c r="F44" s="67">
        <f t="shared" si="6"/>
        <v>0</v>
      </c>
      <c r="G44" s="67">
        <f t="shared" si="6"/>
        <v>0</v>
      </c>
      <c r="H44" s="141">
        <f t="shared" si="6"/>
        <v>0</v>
      </c>
      <c r="I44" s="141">
        <f t="shared" si="6"/>
        <v>0</v>
      </c>
      <c r="J44" s="67">
        <f t="shared" si="6"/>
        <v>0</v>
      </c>
    </row>
    <row r="45" spans="1:10" ht="21" customHeight="1" x14ac:dyDescent="0.45">
      <c r="A45" s="7" t="s">
        <v>44</v>
      </c>
      <c r="B45" s="8"/>
      <c r="C45" s="8"/>
      <c r="D45" s="9"/>
      <c r="E45" s="69"/>
      <c r="F45" s="69"/>
      <c r="G45" s="69"/>
      <c r="H45" s="69"/>
      <c r="I45" s="69"/>
      <c r="J45" s="69"/>
    </row>
    <row r="46" spans="1:10" ht="21" customHeight="1" x14ac:dyDescent="0.25">
      <c r="A46" s="12"/>
      <c r="B46" s="13"/>
      <c r="C46" s="13"/>
      <c r="D46" s="14"/>
      <c r="E46" s="65">
        <f>SUM(F46:G46)</f>
        <v>0</v>
      </c>
      <c r="F46" s="65"/>
      <c r="G46" s="65"/>
      <c r="H46" s="140"/>
      <c r="I46" s="140"/>
      <c r="J46" s="66">
        <f>E46+H46+I46</f>
        <v>0</v>
      </c>
    </row>
    <row r="47" spans="1:10" ht="21" customHeight="1" x14ac:dyDescent="0.25">
      <c r="A47" s="12"/>
      <c r="B47" s="13"/>
      <c r="C47" s="13"/>
      <c r="D47" s="14"/>
      <c r="E47" s="65">
        <f>SUM(F47:G47)</f>
        <v>0</v>
      </c>
      <c r="F47" s="65"/>
      <c r="G47" s="65"/>
      <c r="H47" s="140"/>
      <c r="I47" s="140"/>
      <c r="J47" s="66">
        <f>E47+H47+I47</f>
        <v>0</v>
      </c>
    </row>
    <row r="48" spans="1:10" ht="21" customHeight="1" x14ac:dyDescent="0.25">
      <c r="A48" s="12"/>
      <c r="B48" s="13"/>
      <c r="C48" s="13"/>
      <c r="D48" s="14"/>
      <c r="E48" s="65">
        <f>SUM(F48:G48)</f>
        <v>0</v>
      </c>
      <c r="F48" s="65"/>
      <c r="G48" s="65"/>
      <c r="H48" s="140"/>
      <c r="I48" s="140"/>
      <c r="J48" s="66">
        <f>E48+H48+I48</f>
        <v>0</v>
      </c>
    </row>
    <row r="49" spans="1:10" ht="21" customHeight="1" x14ac:dyDescent="0.25">
      <c r="A49" s="12"/>
      <c r="B49" s="13"/>
      <c r="C49" s="13"/>
      <c r="D49" s="14"/>
      <c r="E49" s="65">
        <f>SUM(F49:G49)</f>
        <v>0</v>
      </c>
      <c r="F49" s="65"/>
      <c r="G49" s="65"/>
      <c r="H49" s="140"/>
      <c r="I49" s="140"/>
      <c r="J49" s="66">
        <f>E49+H49+I49</f>
        <v>0</v>
      </c>
    </row>
    <row r="50" spans="1:10" ht="21" customHeight="1" x14ac:dyDescent="0.25">
      <c r="A50" s="12"/>
      <c r="B50" s="13"/>
      <c r="C50" s="13"/>
      <c r="D50" s="14"/>
      <c r="E50" s="65">
        <f>SUM(F50:G50)</f>
        <v>0</v>
      </c>
      <c r="F50" s="65"/>
      <c r="G50" s="65"/>
      <c r="H50" s="140"/>
      <c r="I50" s="140"/>
      <c r="J50" s="66">
        <f>E50+H50+I50</f>
        <v>0</v>
      </c>
    </row>
    <row r="51" spans="1:10" ht="21" customHeight="1" x14ac:dyDescent="0.45">
      <c r="A51" s="4"/>
      <c r="B51" s="5" t="s">
        <v>17</v>
      </c>
      <c r="C51" s="5"/>
      <c r="D51" s="6"/>
      <c r="E51" s="67">
        <f t="shared" ref="E51:J51" si="7">SUM(E45:E50)</f>
        <v>0</v>
      </c>
      <c r="F51" s="67">
        <f t="shared" si="7"/>
        <v>0</v>
      </c>
      <c r="G51" s="67">
        <f t="shared" si="7"/>
        <v>0</v>
      </c>
      <c r="H51" s="141">
        <f t="shared" si="7"/>
        <v>0</v>
      </c>
      <c r="I51" s="141">
        <f t="shared" si="7"/>
        <v>0</v>
      </c>
      <c r="J51" s="67">
        <f t="shared" si="7"/>
        <v>0</v>
      </c>
    </row>
    <row r="52" spans="1:10" ht="21" customHeight="1" x14ac:dyDescent="0.45">
      <c r="A52" s="7" t="s">
        <v>45</v>
      </c>
      <c r="B52" s="8"/>
      <c r="C52" s="8"/>
      <c r="D52" s="9"/>
      <c r="E52" s="69"/>
      <c r="F52" s="69"/>
      <c r="G52" s="69"/>
      <c r="H52" s="69"/>
      <c r="I52" s="69"/>
      <c r="J52" s="69"/>
    </row>
    <row r="53" spans="1:10" ht="21" customHeight="1" x14ac:dyDescent="0.25">
      <c r="A53" s="12"/>
      <c r="B53" s="13"/>
      <c r="C53" s="13"/>
      <c r="D53" s="14"/>
      <c r="E53" s="65">
        <f>SUM(F53:G53)</f>
        <v>0</v>
      </c>
      <c r="F53" s="65"/>
      <c r="G53" s="65"/>
      <c r="H53" s="140"/>
      <c r="I53" s="140"/>
      <c r="J53" s="66">
        <f>E53+H53+I53</f>
        <v>0</v>
      </c>
    </row>
    <row r="54" spans="1:10" ht="21" customHeight="1" x14ac:dyDescent="0.25">
      <c r="A54" s="12"/>
      <c r="B54" s="13"/>
      <c r="C54" s="13"/>
      <c r="D54" s="14"/>
      <c r="E54" s="65">
        <f>SUM(F54:G54)</f>
        <v>0</v>
      </c>
      <c r="F54" s="65"/>
      <c r="G54" s="65"/>
      <c r="H54" s="140"/>
      <c r="I54" s="140"/>
      <c r="J54" s="66">
        <f>E54+H54+I54</f>
        <v>0</v>
      </c>
    </row>
    <row r="55" spans="1:10" ht="21" customHeight="1" x14ac:dyDescent="0.25">
      <c r="A55" s="12"/>
      <c r="B55" s="13"/>
      <c r="C55" s="13"/>
      <c r="D55" s="14"/>
      <c r="E55" s="65">
        <f>SUM(F55:G55)</f>
        <v>0</v>
      </c>
      <c r="F55" s="65"/>
      <c r="G55" s="65"/>
      <c r="H55" s="140"/>
      <c r="I55" s="140"/>
      <c r="J55" s="66">
        <f>E55+H55+I55</f>
        <v>0</v>
      </c>
    </row>
    <row r="56" spans="1:10" ht="21" customHeight="1" x14ac:dyDescent="0.25">
      <c r="A56" s="12"/>
      <c r="B56" s="13"/>
      <c r="C56" s="13"/>
      <c r="D56" s="14"/>
      <c r="E56" s="65">
        <f>SUM(F56:G56)</f>
        <v>0</v>
      </c>
      <c r="F56" s="65"/>
      <c r="G56" s="65"/>
      <c r="H56" s="140"/>
      <c r="I56" s="140"/>
      <c r="J56" s="66">
        <f>E56+H56+I56</f>
        <v>0</v>
      </c>
    </row>
    <row r="57" spans="1:10" ht="21" customHeight="1" x14ac:dyDescent="0.25">
      <c r="A57" s="12"/>
      <c r="B57" s="13"/>
      <c r="C57" s="13"/>
      <c r="D57" s="14"/>
      <c r="E57" s="65">
        <f>SUM(F57:G57)</f>
        <v>0</v>
      </c>
      <c r="F57" s="65"/>
      <c r="G57" s="65"/>
      <c r="H57" s="140"/>
      <c r="I57" s="140"/>
      <c r="J57" s="66">
        <f>E57+H57+I57</f>
        <v>0</v>
      </c>
    </row>
    <row r="58" spans="1:10" ht="21" customHeight="1" x14ac:dyDescent="0.45">
      <c r="A58" s="4"/>
      <c r="B58" s="5" t="s">
        <v>18</v>
      </c>
      <c r="C58" s="5"/>
      <c r="D58" s="6"/>
      <c r="E58" s="67">
        <f t="shared" ref="E58:J58" si="8">SUM(E52:E57)</f>
        <v>0</v>
      </c>
      <c r="F58" s="67">
        <f t="shared" si="8"/>
        <v>0</v>
      </c>
      <c r="G58" s="67">
        <f t="shared" si="8"/>
        <v>0</v>
      </c>
      <c r="H58" s="141">
        <f t="shared" si="8"/>
        <v>0</v>
      </c>
      <c r="I58" s="141">
        <f t="shared" si="8"/>
        <v>0</v>
      </c>
      <c r="J58" s="67">
        <f t="shared" si="8"/>
        <v>0</v>
      </c>
    </row>
    <row r="59" spans="1:10" ht="21" customHeight="1" x14ac:dyDescent="0.45">
      <c r="A59" s="7" t="s">
        <v>46</v>
      </c>
      <c r="B59" s="8"/>
      <c r="C59" s="8"/>
      <c r="D59" s="9"/>
      <c r="E59" s="69"/>
      <c r="F59" s="69"/>
      <c r="G59" s="69"/>
      <c r="H59" s="69"/>
      <c r="I59" s="69"/>
      <c r="J59" s="69"/>
    </row>
    <row r="60" spans="1:10" ht="21" customHeight="1" x14ac:dyDescent="0.25">
      <c r="A60" s="12"/>
      <c r="B60" s="13"/>
      <c r="C60" s="13"/>
      <c r="D60" s="14"/>
      <c r="E60" s="65">
        <f>SUM(F60:G60)</f>
        <v>0</v>
      </c>
      <c r="F60" s="65"/>
      <c r="G60" s="65"/>
      <c r="H60" s="140"/>
      <c r="I60" s="140"/>
      <c r="J60" s="66">
        <f>E60+H60+I60</f>
        <v>0</v>
      </c>
    </row>
    <row r="61" spans="1:10" ht="21" customHeight="1" x14ac:dyDescent="0.25">
      <c r="A61" s="12"/>
      <c r="B61" s="13"/>
      <c r="C61" s="13"/>
      <c r="D61" s="14"/>
      <c r="E61" s="65">
        <f>SUM(F61:G61)</f>
        <v>0</v>
      </c>
      <c r="F61" s="65"/>
      <c r="G61" s="65"/>
      <c r="H61" s="140"/>
      <c r="I61" s="140"/>
      <c r="J61" s="66">
        <f>E61+H61+I61</f>
        <v>0</v>
      </c>
    </row>
    <row r="62" spans="1:10" ht="21" customHeight="1" x14ac:dyDescent="0.45">
      <c r="A62" s="4"/>
      <c r="B62" s="5" t="s">
        <v>19</v>
      </c>
      <c r="C62" s="5"/>
      <c r="D62" s="6"/>
      <c r="E62" s="67">
        <f t="shared" ref="E62:J62" si="9">SUM(E59:E61)</f>
        <v>0</v>
      </c>
      <c r="F62" s="67">
        <f t="shared" si="9"/>
        <v>0</v>
      </c>
      <c r="G62" s="67">
        <f t="shared" si="9"/>
        <v>0</v>
      </c>
      <c r="H62" s="141">
        <f t="shared" si="9"/>
        <v>0</v>
      </c>
      <c r="I62" s="141">
        <f t="shared" si="9"/>
        <v>0</v>
      </c>
      <c r="J62" s="67">
        <f t="shared" si="9"/>
        <v>0</v>
      </c>
    </row>
    <row r="63" spans="1:10" ht="21" customHeight="1" x14ac:dyDescent="0.45">
      <c r="A63" s="7" t="s">
        <v>47</v>
      </c>
      <c r="B63" s="8"/>
      <c r="C63" s="8"/>
      <c r="D63" s="9"/>
      <c r="E63" s="69"/>
      <c r="F63" s="69"/>
      <c r="G63" s="69"/>
      <c r="H63" s="69"/>
      <c r="I63" s="69"/>
      <c r="J63" s="69"/>
    </row>
    <row r="64" spans="1:10" ht="21" customHeight="1" x14ac:dyDescent="0.25">
      <c r="A64" s="12"/>
      <c r="B64" s="13"/>
      <c r="C64" s="13"/>
      <c r="D64" s="14"/>
      <c r="E64" s="65">
        <f>SUM(F64:G64)</f>
        <v>0</v>
      </c>
      <c r="F64" s="65"/>
      <c r="G64" s="65"/>
      <c r="H64" s="140"/>
      <c r="I64" s="140"/>
      <c r="J64" s="66">
        <f>E64+H64+I64</f>
        <v>0</v>
      </c>
    </row>
    <row r="65" spans="1:10" ht="21" customHeight="1" x14ac:dyDescent="0.25">
      <c r="A65" s="12"/>
      <c r="B65" s="13"/>
      <c r="C65" s="13"/>
      <c r="D65" s="14"/>
      <c r="E65" s="65">
        <f>SUM(F65:G65)</f>
        <v>0</v>
      </c>
      <c r="F65" s="65"/>
      <c r="G65" s="65"/>
      <c r="H65" s="140"/>
      <c r="I65" s="140"/>
      <c r="J65" s="66">
        <f>E65+H65+I65</f>
        <v>0</v>
      </c>
    </row>
    <row r="66" spans="1:10" ht="21" customHeight="1" x14ac:dyDescent="0.45">
      <c r="A66" s="4"/>
      <c r="B66" s="5" t="s">
        <v>20</v>
      </c>
      <c r="C66" s="5"/>
      <c r="D66" s="6"/>
      <c r="E66" s="67">
        <f t="shared" ref="E66:J66" si="10">SUM(E63:E65)</f>
        <v>0</v>
      </c>
      <c r="F66" s="67">
        <f t="shared" si="10"/>
        <v>0</v>
      </c>
      <c r="G66" s="67">
        <f t="shared" si="10"/>
        <v>0</v>
      </c>
      <c r="H66" s="141">
        <f t="shared" si="10"/>
        <v>0</v>
      </c>
      <c r="I66" s="141">
        <f t="shared" si="10"/>
        <v>0</v>
      </c>
      <c r="J66" s="67">
        <f t="shared" si="10"/>
        <v>0</v>
      </c>
    </row>
    <row r="67" spans="1:10" ht="30" customHeight="1" x14ac:dyDescent="0.45">
      <c r="A67" s="30"/>
      <c r="B67" s="31" t="s">
        <v>21</v>
      </c>
      <c r="C67" s="31"/>
      <c r="D67" s="32"/>
      <c r="E67" s="68">
        <f t="shared" ref="E67:J67" si="11">E20+E35+E44+E51+E58+E62+E66</f>
        <v>0</v>
      </c>
      <c r="F67" s="68">
        <f t="shared" si="11"/>
        <v>0</v>
      </c>
      <c r="G67" s="68">
        <f t="shared" si="11"/>
        <v>0</v>
      </c>
      <c r="H67" s="142">
        <f t="shared" si="11"/>
        <v>0</v>
      </c>
      <c r="I67" s="142">
        <f t="shared" si="11"/>
        <v>0</v>
      </c>
      <c r="J67" s="68">
        <f t="shared" si="11"/>
        <v>0</v>
      </c>
    </row>
    <row r="68" spans="1:10" ht="24.9" customHeight="1" x14ac:dyDescent="0.3">
      <c r="A68" s="34"/>
      <c r="B68" s="35" t="s">
        <v>48</v>
      </c>
      <c r="C68" s="35"/>
      <c r="D68" s="36"/>
      <c r="E68" s="38" t="e">
        <f>SUM(F68:G68)</f>
        <v>#DIV/0!</v>
      </c>
      <c r="F68" s="38" t="e">
        <f>F67/E67</f>
        <v>#DIV/0!</v>
      </c>
      <c r="G68" s="38" t="e">
        <f>G67/E67</f>
        <v>#DIV/0!</v>
      </c>
      <c r="H68" s="143"/>
      <c r="I68" s="143"/>
      <c r="J68" s="37"/>
    </row>
    <row r="69" spans="1:10" x14ac:dyDescent="0.25">
      <c r="A69" s="11" t="s">
        <v>150</v>
      </c>
    </row>
  </sheetData>
  <mergeCells count="5">
    <mergeCell ref="A1:J1"/>
    <mergeCell ref="A2:J2"/>
    <mergeCell ref="E11:G11"/>
    <mergeCell ref="F12:G12"/>
    <mergeCell ref="E10:J10"/>
  </mergeCells>
  <phoneticPr fontId="0" type="noConversion"/>
  <printOptions horizontalCentered="1"/>
  <pageMargins left="0.25" right="0.25" top="0.45" bottom="0.27" header="0.25" footer="0.25"/>
  <pageSetup scale="52" orientation="portrait" r:id="rId1"/>
  <headerFooter alignWithMargins="0">
    <oddHeader>&amp;R&amp;D, &amp;T</oddHeader>
    <oddFooter>&amp;L&amp;9&amp;F,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="50" workbookViewId="0">
      <selection activeCell="A48" sqref="A48"/>
    </sheetView>
  </sheetViews>
  <sheetFormatPr defaultRowHeight="13.2" x14ac:dyDescent="0.25"/>
  <cols>
    <col min="1" max="1" width="8.6640625" customWidth="1"/>
    <col min="2" max="2" width="25.6640625" customWidth="1"/>
    <col min="3" max="3" width="35.6640625" customWidth="1"/>
    <col min="4" max="5" width="18.6640625" customWidth="1"/>
    <col min="6" max="9" width="21.6640625" customWidth="1"/>
    <col min="10" max="12" width="18.6640625" customWidth="1"/>
  </cols>
  <sheetData>
    <row r="1" spans="1:12" ht="25.2" x14ac:dyDescent="0.6">
      <c r="A1" s="273" t="s">
        <v>33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</row>
    <row r="2" spans="1:12" ht="17.399999999999999" x14ac:dyDescent="0.45">
      <c r="A2" s="276" t="s">
        <v>149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8"/>
    </row>
    <row r="3" spans="1:12" x14ac:dyDescent="0.25">
      <c r="A3" s="51"/>
      <c r="B3" s="49"/>
      <c r="C3" s="49"/>
      <c r="D3" s="49"/>
      <c r="E3" s="49"/>
      <c r="F3" s="49"/>
      <c r="G3" s="49"/>
      <c r="H3" s="49"/>
      <c r="I3" s="49"/>
      <c r="J3" s="49"/>
      <c r="K3" s="49"/>
      <c r="L3" s="45"/>
    </row>
    <row r="4" spans="1:12" ht="21" x14ac:dyDescent="0.5">
      <c r="A4" s="61" t="s">
        <v>4</v>
      </c>
      <c r="B4" s="2"/>
      <c r="C4" s="55">
        <f>'Budget Summary'!B3</f>
        <v>0</v>
      </c>
      <c r="D4" s="1"/>
      <c r="E4" s="1"/>
      <c r="F4" s="2"/>
      <c r="G4" s="2"/>
      <c r="H4" s="2"/>
      <c r="I4" s="2"/>
      <c r="J4" s="2"/>
      <c r="K4" s="2"/>
      <c r="L4" s="3"/>
    </row>
    <row r="5" spans="1:12" ht="18.600000000000001" x14ac:dyDescent="0.45">
      <c r="A5" s="61" t="s">
        <v>7</v>
      </c>
      <c r="B5" s="2"/>
      <c r="C5" s="31">
        <f>'Budget Summary'!B4</f>
        <v>0</v>
      </c>
      <c r="D5" s="2"/>
      <c r="E5" s="2"/>
      <c r="F5" s="2"/>
      <c r="G5" s="2"/>
      <c r="H5" s="2"/>
      <c r="I5" s="2"/>
      <c r="J5" s="2" t="s">
        <v>9</v>
      </c>
      <c r="K5" s="29">
        <f>'Budget Summary'!G5</f>
        <v>0</v>
      </c>
      <c r="L5" s="73"/>
    </row>
    <row r="6" spans="1:12" ht="18.600000000000001" x14ac:dyDescent="0.45">
      <c r="A6" s="61" t="s">
        <v>5</v>
      </c>
      <c r="B6" s="2"/>
      <c r="C6" s="31">
        <f>'Budget Summary'!B5</f>
        <v>0</v>
      </c>
      <c r="D6" s="2"/>
      <c r="E6" s="2"/>
      <c r="F6" s="2"/>
      <c r="G6" s="2"/>
      <c r="H6" s="2"/>
      <c r="I6" s="2"/>
      <c r="J6" s="2" t="s">
        <v>8</v>
      </c>
      <c r="K6" s="59">
        <f>'Budget Summary'!G6</f>
        <v>0</v>
      </c>
      <c r="L6" s="74"/>
    </row>
    <row r="7" spans="1:12" ht="18.600000000000001" x14ac:dyDescent="0.45">
      <c r="A7" s="61" t="s">
        <v>6</v>
      </c>
      <c r="B7" s="2"/>
      <c r="C7" s="31">
        <f>'Budget Summary'!B6</f>
        <v>0</v>
      </c>
      <c r="D7" s="2"/>
      <c r="E7" s="2"/>
      <c r="F7" s="2"/>
      <c r="G7" s="2"/>
      <c r="H7" s="2"/>
      <c r="I7" s="40"/>
      <c r="J7" s="2"/>
      <c r="K7" s="2"/>
      <c r="L7" s="74"/>
    </row>
    <row r="8" spans="1:12" ht="18.600000000000001" x14ac:dyDescent="0.45">
      <c r="A8" s="61" t="s">
        <v>10</v>
      </c>
      <c r="B8" s="2"/>
      <c r="C8" s="57">
        <f>'Budget Summary'!B7</f>
        <v>0</v>
      </c>
      <c r="D8" s="2"/>
      <c r="E8" s="2"/>
      <c r="F8" s="2"/>
      <c r="G8" s="2"/>
      <c r="H8" s="2"/>
      <c r="I8" s="41"/>
      <c r="J8" s="2"/>
      <c r="K8" s="2"/>
      <c r="L8" s="74"/>
    </row>
    <row r="9" spans="1:12" x14ac:dyDescent="0.25">
      <c r="A9" s="50"/>
      <c r="B9" s="1"/>
      <c r="C9" s="1"/>
      <c r="D9" s="1"/>
      <c r="E9" s="1"/>
      <c r="F9" s="1"/>
      <c r="G9" s="1"/>
      <c r="H9" s="1"/>
      <c r="I9" s="1"/>
      <c r="J9" s="1"/>
      <c r="K9" s="1"/>
      <c r="L9" s="10"/>
    </row>
    <row r="10" spans="1:12" x14ac:dyDescent="0.25">
      <c r="A10" s="147"/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2" ht="21" x14ac:dyDescent="0.5">
      <c r="A11" s="15"/>
      <c r="B11" s="18"/>
      <c r="C11" s="17"/>
      <c r="D11" s="15"/>
      <c r="E11" s="15"/>
      <c r="F11" s="15"/>
      <c r="G11" s="268" t="s">
        <v>36</v>
      </c>
      <c r="H11" s="269"/>
      <c r="I11" s="269"/>
      <c r="J11" s="269"/>
      <c r="K11" s="269"/>
      <c r="L11" s="270"/>
    </row>
    <row r="12" spans="1:12" ht="21" x14ac:dyDescent="0.5">
      <c r="A12" s="19"/>
      <c r="B12" s="22"/>
      <c r="C12" s="21"/>
      <c r="D12" s="19"/>
      <c r="E12" s="19"/>
      <c r="F12" s="19"/>
      <c r="G12" s="268" t="s">
        <v>35</v>
      </c>
      <c r="H12" s="269"/>
      <c r="I12" s="270"/>
      <c r="J12" s="17"/>
      <c r="K12" s="17"/>
      <c r="L12" s="18" t="s">
        <v>109</v>
      </c>
    </row>
    <row r="13" spans="1:12" ht="13.8" x14ac:dyDescent="0.25">
      <c r="A13" s="19"/>
      <c r="B13" s="22"/>
      <c r="C13" s="21"/>
      <c r="D13" s="21"/>
      <c r="E13" s="21"/>
      <c r="F13" s="21"/>
      <c r="G13" s="17"/>
      <c r="H13" s="281" t="s">
        <v>122</v>
      </c>
      <c r="I13" s="272"/>
      <c r="J13" s="21"/>
      <c r="K13" s="21" t="s">
        <v>56</v>
      </c>
      <c r="L13" s="22" t="s">
        <v>52</v>
      </c>
    </row>
    <row r="14" spans="1:12" ht="13.8" x14ac:dyDescent="0.25">
      <c r="A14" s="279" t="s">
        <v>110</v>
      </c>
      <c r="B14" s="280"/>
      <c r="C14" s="21" t="s">
        <v>111</v>
      </c>
      <c r="D14" s="21" t="s">
        <v>112</v>
      </c>
      <c r="E14" s="21" t="s">
        <v>114</v>
      </c>
      <c r="F14" s="21" t="s">
        <v>116</v>
      </c>
      <c r="G14" s="21" t="s">
        <v>52</v>
      </c>
      <c r="H14" s="20"/>
      <c r="I14" s="17"/>
      <c r="J14" s="21" t="s">
        <v>54</v>
      </c>
      <c r="K14" s="21" t="s">
        <v>57</v>
      </c>
      <c r="L14" s="22" t="s">
        <v>59</v>
      </c>
    </row>
    <row r="15" spans="1:12" ht="13.8" x14ac:dyDescent="0.25">
      <c r="A15" s="279" t="s">
        <v>93</v>
      </c>
      <c r="B15" s="280"/>
      <c r="C15" s="21"/>
      <c r="D15" s="21" t="s">
        <v>113</v>
      </c>
      <c r="E15" s="21" t="s">
        <v>115</v>
      </c>
      <c r="F15" s="21" t="s">
        <v>117</v>
      </c>
      <c r="G15" s="21" t="s">
        <v>107</v>
      </c>
      <c r="H15" s="20" t="s">
        <v>53</v>
      </c>
      <c r="I15" s="21" t="s">
        <v>54</v>
      </c>
      <c r="J15" s="21" t="s">
        <v>55</v>
      </c>
      <c r="K15" s="21" t="s">
        <v>58</v>
      </c>
      <c r="L15" s="22" t="s">
        <v>60</v>
      </c>
    </row>
    <row r="16" spans="1:12" ht="13.8" x14ac:dyDescent="0.25">
      <c r="A16" s="19"/>
      <c r="B16" s="72" t="s">
        <v>95</v>
      </c>
      <c r="C16" s="21" t="s">
        <v>96</v>
      </c>
      <c r="D16" s="21" t="s">
        <v>97</v>
      </c>
      <c r="E16" s="21" t="s">
        <v>1</v>
      </c>
      <c r="F16" s="21" t="s">
        <v>2</v>
      </c>
      <c r="G16" s="21" t="s">
        <v>3</v>
      </c>
      <c r="H16" s="20" t="s">
        <v>99</v>
      </c>
      <c r="I16" s="21" t="s">
        <v>100</v>
      </c>
      <c r="J16" s="21" t="s">
        <v>101</v>
      </c>
      <c r="K16" s="21" t="s">
        <v>102</v>
      </c>
      <c r="L16" s="22" t="s">
        <v>103</v>
      </c>
    </row>
    <row r="17" spans="1:12" ht="13.8" x14ac:dyDescent="0.25">
      <c r="A17" s="25"/>
      <c r="B17" s="71"/>
      <c r="C17" s="27"/>
      <c r="D17" s="27"/>
      <c r="E17" s="27"/>
      <c r="F17" s="27"/>
      <c r="G17" s="27" t="s">
        <v>98</v>
      </c>
      <c r="H17" s="26"/>
      <c r="I17" s="27"/>
      <c r="J17" s="27"/>
      <c r="K17" s="27"/>
      <c r="L17" s="28" t="s">
        <v>104</v>
      </c>
    </row>
    <row r="18" spans="1:12" ht="21" customHeight="1" x14ac:dyDescent="0.45">
      <c r="A18" s="115" t="s">
        <v>22</v>
      </c>
      <c r="B18" s="116"/>
      <c r="C18" s="116"/>
      <c r="D18" s="116"/>
      <c r="E18" s="116"/>
      <c r="F18" s="116"/>
      <c r="G18" s="117"/>
      <c r="H18" s="117"/>
      <c r="I18" s="117"/>
      <c r="J18" s="117"/>
      <c r="K18" s="117"/>
      <c r="L18" s="117"/>
    </row>
    <row r="19" spans="1:12" ht="21" customHeight="1" x14ac:dyDescent="0.3">
      <c r="A19" s="118"/>
      <c r="B19" s="119"/>
      <c r="C19" s="119"/>
      <c r="D19" s="120"/>
      <c r="E19" s="121"/>
      <c r="F19" s="120"/>
      <c r="G19" s="122">
        <f>SUM(H19:I19)</f>
        <v>0</v>
      </c>
      <c r="H19" s="122">
        <f>D19*E19*F19</f>
        <v>0</v>
      </c>
      <c r="I19" s="122"/>
      <c r="J19" s="144"/>
      <c r="K19" s="144"/>
      <c r="L19" s="104">
        <f>G19+J19+K19</f>
        <v>0</v>
      </c>
    </row>
    <row r="20" spans="1:12" ht="21" customHeight="1" x14ac:dyDescent="0.3">
      <c r="A20" s="118"/>
      <c r="B20" s="119"/>
      <c r="C20" s="119"/>
      <c r="D20" s="120"/>
      <c r="E20" s="121"/>
      <c r="F20" s="120"/>
      <c r="G20" s="122">
        <f t="shared" ref="G20:G35" si="0">SUM(H20:I20)</f>
        <v>0</v>
      </c>
      <c r="H20" s="122"/>
      <c r="I20" s="122"/>
      <c r="J20" s="144"/>
      <c r="K20" s="144"/>
      <c r="L20" s="104">
        <f t="shared" ref="L20:L34" si="1">G20+J20+K20</f>
        <v>0</v>
      </c>
    </row>
    <row r="21" spans="1:12" ht="21" customHeight="1" x14ac:dyDescent="0.3">
      <c r="A21" s="118"/>
      <c r="B21" s="119"/>
      <c r="C21" s="119"/>
      <c r="D21" s="120"/>
      <c r="E21" s="121"/>
      <c r="F21" s="120"/>
      <c r="G21" s="122">
        <f t="shared" si="0"/>
        <v>0</v>
      </c>
      <c r="H21" s="122"/>
      <c r="I21" s="122"/>
      <c r="J21" s="144"/>
      <c r="K21" s="144"/>
      <c r="L21" s="104">
        <f t="shared" si="1"/>
        <v>0</v>
      </c>
    </row>
    <row r="22" spans="1:12" ht="21" customHeight="1" x14ac:dyDescent="0.3">
      <c r="A22" s="118"/>
      <c r="B22" s="119"/>
      <c r="C22" s="119"/>
      <c r="D22" s="120"/>
      <c r="E22" s="121"/>
      <c r="F22" s="120"/>
      <c r="G22" s="122">
        <f t="shared" si="0"/>
        <v>0</v>
      </c>
      <c r="H22" s="122"/>
      <c r="I22" s="122"/>
      <c r="J22" s="144"/>
      <c r="K22" s="144"/>
      <c r="L22" s="104">
        <f t="shared" si="1"/>
        <v>0</v>
      </c>
    </row>
    <row r="23" spans="1:12" ht="21" customHeight="1" x14ac:dyDescent="0.3">
      <c r="A23" s="118"/>
      <c r="B23" s="119"/>
      <c r="C23" s="119"/>
      <c r="D23" s="120"/>
      <c r="E23" s="121"/>
      <c r="F23" s="120"/>
      <c r="G23" s="122">
        <f t="shared" si="0"/>
        <v>0</v>
      </c>
      <c r="H23" s="122"/>
      <c r="I23" s="122"/>
      <c r="J23" s="144"/>
      <c r="K23" s="144"/>
      <c r="L23" s="104">
        <f t="shared" si="1"/>
        <v>0</v>
      </c>
    </row>
    <row r="24" spans="1:12" ht="21" customHeight="1" x14ac:dyDescent="0.3">
      <c r="A24" s="118"/>
      <c r="B24" s="119"/>
      <c r="C24" s="119"/>
      <c r="D24" s="120"/>
      <c r="E24" s="121"/>
      <c r="F24" s="120"/>
      <c r="G24" s="122">
        <f t="shared" si="0"/>
        <v>0</v>
      </c>
      <c r="H24" s="122"/>
      <c r="I24" s="122"/>
      <c r="J24" s="144"/>
      <c r="K24" s="144"/>
      <c r="L24" s="104">
        <f t="shared" si="1"/>
        <v>0</v>
      </c>
    </row>
    <row r="25" spans="1:12" ht="21" customHeight="1" x14ac:dyDescent="0.3">
      <c r="A25" s="118"/>
      <c r="B25" s="119"/>
      <c r="C25" s="119"/>
      <c r="D25" s="120"/>
      <c r="E25" s="121"/>
      <c r="F25" s="120"/>
      <c r="G25" s="122">
        <f t="shared" si="0"/>
        <v>0</v>
      </c>
      <c r="H25" s="122"/>
      <c r="I25" s="122"/>
      <c r="J25" s="144"/>
      <c r="K25" s="144"/>
      <c r="L25" s="104">
        <f t="shared" si="1"/>
        <v>0</v>
      </c>
    </row>
    <row r="26" spans="1:12" ht="21" customHeight="1" x14ac:dyDescent="0.3">
      <c r="A26" s="118"/>
      <c r="B26" s="119"/>
      <c r="C26" s="119"/>
      <c r="D26" s="120"/>
      <c r="E26" s="121"/>
      <c r="F26" s="120"/>
      <c r="G26" s="122">
        <f t="shared" si="0"/>
        <v>0</v>
      </c>
      <c r="H26" s="122"/>
      <c r="I26" s="122"/>
      <c r="J26" s="144"/>
      <c r="K26" s="144"/>
      <c r="L26" s="104">
        <f t="shared" si="1"/>
        <v>0</v>
      </c>
    </row>
    <row r="27" spans="1:12" ht="21" customHeight="1" x14ac:dyDescent="0.3">
      <c r="A27" s="118"/>
      <c r="B27" s="119"/>
      <c r="C27" s="119"/>
      <c r="D27" s="120"/>
      <c r="E27" s="121"/>
      <c r="F27" s="120"/>
      <c r="G27" s="122">
        <f t="shared" si="0"/>
        <v>0</v>
      </c>
      <c r="H27" s="122"/>
      <c r="I27" s="122"/>
      <c r="J27" s="144"/>
      <c r="K27" s="144"/>
      <c r="L27" s="104">
        <f t="shared" si="1"/>
        <v>0</v>
      </c>
    </row>
    <row r="28" spans="1:12" ht="21" customHeight="1" x14ac:dyDescent="0.3">
      <c r="A28" s="118"/>
      <c r="B28" s="119"/>
      <c r="C28" s="119"/>
      <c r="D28" s="120"/>
      <c r="E28" s="121"/>
      <c r="F28" s="120"/>
      <c r="G28" s="122">
        <f t="shared" si="0"/>
        <v>0</v>
      </c>
      <c r="H28" s="122"/>
      <c r="I28" s="122"/>
      <c r="J28" s="144"/>
      <c r="K28" s="144"/>
      <c r="L28" s="104">
        <f t="shared" si="1"/>
        <v>0</v>
      </c>
    </row>
    <row r="29" spans="1:12" ht="21" customHeight="1" x14ac:dyDescent="0.3">
      <c r="A29" s="118"/>
      <c r="B29" s="119"/>
      <c r="C29" s="119"/>
      <c r="D29" s="120"/>
      <c r="E29" s="121"/>
      <c r="F29" s="120"/>
      <c r="G29" s="122">
        <f t="shared" si="0"/>
        <v>0</v>
      </c>
      <c r="H29" s="122"/>
      <c r="I29" s="122"/>
      <c r="J29" s="144"/>
      <c r="K29" s="144"/>
      <c r="L29" s="104">
        <f t="shared" si="1"/>
        <v>0</v>
      </c>
    </row>
    <row r="30" spans="1:12" ht="21" customHeight="1" x14ac:dyDescent="0.3">
      <c r="A30" s="118"/>
      <c r="B30" s="119"/>
      <c r="C30" s="119"/>
      <c r="D30" s="120"/>
      <c r="E30" s="121"/>
      <c r="F30" s="120"/>
      <c r="G30" s="122">
        <f t="shared" si="0"/>
        <v>0</v>
      </c>
      <c r="H30" s="122"/>
      <c r="I30" s="122"/>
      <c r="J30" s="144"/>
      <c r="K30" s="144"/>
      <c r="L30" s="104">
        <f t="shared" si="1"/>
        <v>0</v>
      </c>
    </row>
    <row r="31" spans="1:12" ht="21" customHeight="1" x14ac:dyDescent="0.3">
      <c r="A31" s="118"/>
      <c r="B31" s="119"/>
      <c r="C31" s="119"/>
      <c r="D31" s="120"/>
      <c r="E31" s="121"/>
      <c r="F31" s="120"/>
      <c r="G31" s="122">
        <f t="shared" si="0"/>
        <v>0</v>
      </c>
      <c r="H31" s="122"/>
      <c r="I31" s="122"/>
      <c r="J31" s="144"/>
      <c r="K31" s="144"/>
      <c r="L31" s="104">
        <f t="shared" si="1"/>
        <v>0</v>
      </c>
    </row>
    <row r="32" spans="1:12" ht="21" customHeight="1" x14ac:dyDescent="0.3">
      <c r="A32" s="118"/>
      <c r="B32" s="119"/>
      <c r="C32" s="119"/>
      <c r="D32" s="120"/>
      <c r="E32" s="121"/>
      <c r="F32" s="120"/>
      <c r="G32" s="122">
        <f t="shared" si="0"/>
        <v>0</v>
      </c>
      <c r="H32" s="122"/>
      <c r="I32" s="122"/>
      <c r="J32" s="144"/>
      <c r="K32" s="144"/>
      <c r="L32" s="104">
        <f t="shared" si="1"/>
        <v>0</v>
      </c>
    </row>
    <row r="33" spans="1:12" ht="21" customHeight="1" x14ac:dyDescent="0.3">
      <c r="A33" s="118"/>
      <c r="B33" s="119"/>
      <c r="C33" s="119"/>
      <c r="D33" s="120"/>
      <c r="E33" s="121"/>
      <c r="F33" s="120"/>
      <c r="G33" s="122">
        <f t="shared" si="0"/>
        <v>0</v>
      </c>
      <c r="H33" s="122"/>
      <c r="I33" s="122"/>
      <c r="J33" s="144"/>
      <c r="K33" s="144"/>
      <c r="L33" s="104">
        <f t="shared" si="1"/>
        <v>0</v>
      </c>
    </row>
    <row r="34" spans="1:12" ht="21" customHeight="1" x14ac:dyDescent="0.3">
      <c r="A34" s="118"/>
      <c r="B34" s="119"/>
      <c r="C34" s="119"/>
      <c r="D34" s="120"/>
      <c r="E34" s="121"/>
      <c r="F34" s="120"/>
      <c r="G34" s="122">
        <f t="shared" si="0"/>
        <v>0</v>
      </c>
      <c r="H34" s="122"/>
      <c r="I34" s="122"/>
      <c r="J34" s="144"/>
      <c r="K34" s="144"/>
      <c r="L34" s="104">
        <f t="shared" si="1"/>
        <v>0</v>
      </c>
    </row>
    <row r="35" spans="1:12" ht="21" customHeight="1" x14ac:dyDescent="0.3">
      <c r="A35" s="118"/>
      <c r="B35" s="119"/>
      <c r="C35" s="119"/>
      <c r="D35" s="120"/>
      <c r="E35" s="121"/>
      <c r="F35" s="120"/>
      <c r="G35" s="122">
        <f t="shared" si="0"/>
        <v>0</v>
      </c>
      <c r="H35" s="122"/>
      <c r="I35" s="122"/>
      <c r="J35" s="144"/>
      <c r="K35" s="144"/>
      <c r="L35" s="104">
        <f>G35+J35+K35</f>
        <v>0</v>
      </c>
    </row>
    <row r="36" spans="1:12" ht="21" customHeight="1" x14ac:dyDescent="0.45">
      <c r="A36" s="30"/>
      <c r="B36" s="31" t="s">
        <v>23</v>
      </c>
      <c r="C36" s="32"/>
      <c r="D36" s="70"/>
      <c r="E36" s="70"/>
      <c r="F36" s="70"/>
      <c r="G36" s="68">
        <f t="shared" ref="G36:L36" si="2">SUM(G19:G35)</f>
        <v>0</v>
      </c>
      <c r="H36" s="68">
        <f t="shared" si="2"/>
        <v>0</v>
      </c>
      <c r="I36" s="68">
        <f t="shared" si="2"/>
        <v>0</v>
      </c>
      <c r="J36" s="142">
        <f t="shared" si="2"/>
        <v>0</v>
      </c>
      <c r="K36" s="142">
        <f t="shared" si="2"/>
        <v>0</v>
      </c>
      <c r="L36" s="68">
        <f t="shared" si="2"/>
        <v>0</v>
      </c>
    </row>
    <row r="37" spans="1:12" ht="21" customHeight="1" x14ac:dyDescent="0.45">
      <c r="A37" s="115" t="s">
        <v>24</v>
      </c>
      <c r="B37" s="116"/>
      <c r="C37" s="116"/>
      <c r="D37" s="123"/>
      <c r="E37" s="123"/>
      <c r="F37" s="124" t="s">
        <v>94</v>
      </c>
      <c r="G37" s="125"/>
      <c r="H37" s="125"/>
      <c r="I37" s="125"/>
      <c r="J37" s="145"/>
      <c r="K37" s="145"/>
      <c r="L37" s="125"/>
    </row>
    <row r="38" spans="1:12" ht="21" customHeight="1" x14ac:dyDescent="0.3">
      <c r="A38" s="118" t="s">
        <v>25</v>
      </c>
      <c r="B38" s="54"/>
      <c r="C38" s="119"/>
      <c r="D38" s="126"/>
      <c r="E38" s="126"/>
      <c r="F38" s="135" t="e">
        <f>G38/G36</f>
        <v>#DIV/0!</v>
      </c>
      <c r="G38" s="122">
        <v>0</v>
      </c>
      <c r="H38" s="122">
        <f>SUM(G38)</f>
        <v>0</v>
      </c>
      <c r="I38" s="122"/>
      <c r="J38" s="144"/>
      <c r="K38" s="144"/>
      <c r="L38" s="104">
        <f t="shared" ref="L38:L44" si="3">G38+J38+K38</f>
        <v>0</v>
      </c>
    </row>
    <row r="39" spans="1:12" ht="21" customHeight="1" x14ac:dyDescent="0.3">
      <c r="A39" s="118" t="s">
        <v>26</v>
      </c>
      <c r="B39" s="54"/>
      <c r="C39" s="119"/>
      <c r="D39" s="126"/>
      <c r="E39" s="126"/>
      <c r="F39" s="135" t="e">
        <f>G39/G36</f>
        <v>#DIV/0!</v>
      </c>
      <c r="G39" s="122">
        <v>0</v>
      </c>
      <c r="H39" s="122">
        <f>SUM(G39)</f>
        <v>0</v>
      </c>
      <c r="I39" s="122"/>
      <c r="J39" s="144"/>
      <c r="K39" s="144"/>
      <c r="L39" s="104">
        <f t="shared" si="3"/>
        <v>0</v>
      </c>
    </row>
    <row r="40" spans="1:12" ht="21" customHeight="1" x14ac:dyDescent="0.3">
      <c r="A40" s="118" t="s">
        <v>27</v>
      </c>
      <c r="B40" s="54"/>
      <c r="C40" s="119"/>
      <c r="D40" s="126"/>
      <c r="E40" s="126"/>
      <c r="F40" s="135" t="e">
        <f>G40/G36</f>
        <v>#DIV/0!</v>
      </c>
      <c r="G40" s="122">
        <v>0</v>
      </c>
      <c r="H40" s="122">
        <f>SUM(G40)</f>
        <v>0</v>
      </c>
      <c r="I40" s="122"/>
      <c r="J40" s="144"/>
      <c r="K40" s="144"/>
      <c r="L40" s="104">
        <f t="shared" si="3"/>
        <v>0</v>
      </c>
    </row>
    <row r="41" spans="1:12" ht="21" customHeight="1" x14ac:dyDescent="0.3">
      <c r="A41" s="118" t="s">
        <v>28</v>
      </c>
      <c r="B41" s="54"/>
      <c r="C41" s="119"/>
      <c r="D41" s="126"/>
      <c r="E41" s="126"/>
      <c r="F41" s="135" t="e">
        <f>G41/G36</f>
        <v>#DIV/0!</v>
      </c>
      <c r="G41" s="122">
        <v>0</v>
      </c>
      <c r="H41" s="122">
        <f>SUM(G41)</f>
        <v>0</v>
      </c>
      <c r="I41" s="122"/>
      <c r="J41" s="144"/>
      <c r="K41" s="144"/>
      <c r="L41" s="104">
        <f t="shared" si="3"/>
        <v>0</v>
      </c>
    </row>
    <row r="42" spans="1:12" ht="21" customHeight="1" x14ac:dyDescent="0.3">
      <c r="A42" s="118" t="s">
        <v>29</v>
      </c>
      <c r="B42" s="54"/>
      <c r="C42" s="119"/>
      <c r="D42" s="126"/>
      <c r="E42" s="126"/>
      <c r="F42" s="135" t="e">
        <f>G42/G36</f>
        <v>#DIV/0!</v>
      </c>
      <c r="G42" s="122">
        <v>0</v>
      </c>
      <c r="H42" s="122"/>
      <c r="I42" s="122"/>
      <c r="J42" s="144"/>
      <c r="K42" s="144"/>
      <c r="L42" s="104">
        <f t="shared" si="3"/>
        <v>0</v>
      </c>
    </row>
    <row r="43" spans="1:12" ht="21" customHeight="1" x14ac:dyDescent="0.3">
      <c r="A43" s="118" t="s">
        <v>30</v>
      </c>
      <c r="B43" s="54"/>
      <c r="C43" s="119"/>
      <c r="D43" s="126"/>
      <c r="E43" s="126"/>
      <c r="F43" s="135" t="e">
        <f>G43/G36</f>
        <v>#DIV/0!</v>
      </c>
      <c r="G43" s="122">
        <v>0</v>
      </c>
      <c r="H43" s="122"/>
      <c r="I43" s="122"/>
      <c r="J43" s="144"/>
      <c r="K43" s="144"/>
      <c r="L43" s="104">
        <f t="shared" si="3"/>
        <v>0</v>
      </c>
    </row>
    <row r="44" spans="1:12" ht="21" customHeight="1" x14ac:dyDescent="0.3">
      <c r="A44" s="118"/>
      <c r="B44" s="54"/>
      <c r="C44" s="119"/>
      <c r="D44" s="126"/>
      <c r="E44" s="126"/>
      <c r="F44" s="135" t="e">
        <f>G44/G36</f>
        <v>#DIV/0!</v>
      </c>
      <c r="G44" s="122">
        <v>0</v>
      </c>
      <c r="H44" s="122"/>
      <c r="I44" s="122"/>
      <c r="J44" s="144"/>
      <c r="K44" s="144"/>
      <c r="L44" s="104">
        <f t="shared" si="3"/>
        <v>0</v>
      </c>
    </row>
    <row r="45" spans="1:12" ht="21" customHeight="1" x14ac:dyDescent="0.45">
      <c r="A45" s="30"/>
      <c r="B45" s="31" t="s">
        <v>31</v>
      </c>
      <c r="C45" s="32"/>
      <c r="D45" s="70"/>
      <c r="E45" s="70"/>
      <c r="F45" s="136" t="e">
        <f>G45/G36</f>
        <v>#DIV/0!</v>
      </c>
      <c r="G45" s="68">
        <v>0</v>
      </c>
      <c r="H45" s="68">
        <f>SUM(H38:H44)</f>
        <v>0</v>
      </c>
      <c r="I45" s="68">
        <f>SUM(I38:I44)</f>
        <v>0</v>
      </c>
      <c r="J45" s="142">
        <f>SUM(J38:J44)</f>
        <v>0</v>
      </c>
      <c r="K45" s="142">
        <f>SUM(K38:K44)</f>
        <v>0</v>
      </c>
      <c r="L45" s="68">
        <f>SUM(L38:L44)</f>
        <v>0</v>
      </c>
    </row>
    <row r="46" spans="1:12" ht="21" customHeight="1" x14ac:dyDescent="0.45">
      <c r="A46" s="30"/>
      <c r="B46" s="31" t="s">
        <v>32</v>
      </c>
      <c r="C46" s="32"/>
      <c r="D46" s="70"/>
      <c r="E46" s="70"/>
      <c r="F46" s="70" t="e">
        <f>SUM(F38:F44)</f>
        <v>#DIV/0!</v>
      </c>
      <c r="G46" s="68">
        <v>0</v>
      </c>
      <c r="H46" s="68">
        <f>H36+H45</f>
        <v>0</v>
      </c>
      <c r="I46" s="68">
        <f>I36+I45</f>
        <v>0</v>
      </c>
      <c r="J46" s="142">
        <f>J36+J45</f>
        <v>0</v>
      </c>
      <c r="K46" s="142">
        <f>K36+K45</f>
        <v>0</v>
      </c>
      <c r="L46" s="68">
        <f>L36+L45</f>
        <v>0</v>
      </c>
    </row>
    <row r="47" spans="1:12" ht="21" customHeight="1" x14ac:dyDescent="0.25">
      <c r="A47" s="11" t="s">
        <v>151</v>
      </c>
    </row>
    <row r="48" spans="1:12" ht="21" customHeight="1" x14ac:dyDescent="0.25"/>
  </sheetData>
  <mergeCells count="7">
    <mergeCell ref="A1:L1"/>
    <mergeCell ref="A2:L2"/>
    <mergeCell ref="A15:B15"/>
    <mergeCell ref="G11:L11"/>
    <mergeCell ref="G12:I12"/>
    <mergeCell ref="H13:I13"/>
    <mergeCell ref="A14:B14"/>
  </mergeCells>
  <phoneticPr fontId="0" type="noConversion"/>
  <printOptions horizontalCentered="1"/>
  <pageMargins left="0.5" right="0.5" top="0.75" bottom="0.5" header="0.5" footer="0.25"/>
  <pageSetup scale="52" orientation="landscape" r:id="rId1"/>
  <headerFooter alignWithMargins="0">
    <oddHeader>&amp;R&amp;D, &amp;T</oddHeader>
    <oddFooter>&amp;L&amp;9&amp;F,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75" workbookViewId="0">
      <selection activeCell="A11" sqref="A11:C11"/>
    </sheetView>
  </sheetViews>
  <sheetFormatPr defaultRowHeight="13.2" x14ac:dyDescent="0.25"/>
  <cols>
    <col min="1" max="1" width="18.6640625" customWidth="1"/>
    <col min="2" max="2" width="12.6640625" customWidth="1"/>
    <col min="3" max="3" width="30.6640625" customWidth="1"/>
    <col min="4" max="12" width="18.6640625" customWidth="1"/>
  </cols>
  <sheetData>
    <row r="1" spans="1:12" ht="27.6" x14ac:dyDescent="0.65">
      <c r="A1" s="259" t="s">
        <v>118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1"/>
    </row>
    <row r="2" spans="1:12" ht="18.600000000000001" x14ac:dyDescent="0.45">
      <c r="A2" s="262" t="s">
        <v>147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4"/>
    </row>
    <row r="3" spans="1:12" x14ac:dyDescent="0.25">
      <c r="A3" s="51"/>
      <c r="B3" s="49"/>
      <c r="C3" s="49"/>
      <c r="D3" s="49"/>
      <c r="E3" s="49"/>
      <c r="F3" s="49"/>
      <c r="G3" s="49"/>
      <c r="H3" s="49"/>
      <c r="I3" s="49"/>
      <c r="J3" s="49"/>
      <c r="K3" s="49"/>
      <c r="L3" s="45"/>
    </row>
    <row r="4" spans="1:12" ht="21" x14ac:dyDescent="0.5">
      <c r="A4" s="61" t="s">
        <v>4</v>
      </c>
      <c r="B4" s="2"/>
      <c r="C4" s="55">
        <f>'Budget Summary'!B3</f>
        <v>0</v>
      </c>
      <c r="D4" s="1"/>
      <c r="E4" s="1"/>
      <c r="F4" s="2"/>
      <c r="G4" s="2"/>
      <c r="H4" s="2"/>
      <c r="I4" s="2"/>
      <c r="J4" s="2"/>
      <c r="K4" s="2"/>
      <c r="L4" s="3"/>
    </row>
    <row r="5" spans="1:12" ht="18.600000000000001" x14ac:dyDescent="0.45">
      <c r="A5" s="61" t="s">
        <v>7</v>
      </c>
      <c r="B5" s="2"/>
      <c r="C5" s="31">
        <f>'Budget Summary'!B4</f>
        <v>0</v>
      </c>
      <c r="D5" s="2"/>
      <c r="E5" s="2"/>
      <c r="F5" s="2"/>
      <c r="G5" s="2"/>
      <c r="H5" s="2"/>
      <c r="I5" s="2"/>
      <c r="J5" s="2" t="s">
        <v>9</v>
      </c>
      <c r="K5" s="29">
        <f>'Budget Summary'!G5</f>
        <v>0</v>
      </c>
      <c r="L5" s="3"/>
    </row>
    <row r="6" spans="1:12" ht="18.600000000000001" x14ac:dyDescent="0.45">
      <c r="A6" s="61" t="s">
        <v>5</v>
      </c>
      <c r="B6" s="2"/>
      <c r="C6" s="31">
        <f>'Budget Summary'!B5</f>
        <v>0</v>
      </c>
      <c r="D6" s="2"/>
      <c r="E6" s="2"/>
      <c r="F6" s="2"/>
      <c r="G6" s="2"/>
      <c r="H6" s="2"/>
      <c r="I6" s="2"/>
      <c r="J6" s="2" t="s">
        <v>8</v>
      </c>
      <c r="K6" s="59">
        <f>'Budget Summary'!G6</f>
        <v>0</v>
      </c>
      <c r="L6" s="3"/>
    </row>
    <row r="7" spans="1:12" ht="18.600000000000001" x14ac:dyDescent="0.45">
      <c r="A7" s="61" t="s">
        <v>6</v>
      </c>
      <c r="B7" s="2"/>
      <c r="C7" s="31">
        <f>'Budget Summary'!B6</f>
        <v>0</v>
      </c>
      <c r="D7" s="2"/>
      <c r="E7" s="2"/>
      <c r="F7" s="2"/>
      <c r="G7" s="2"/>
      <c r="H7" s="2"/>
      <c r="I7" s="40"/>
      <c r="J7" s="2"/>
      <c r="K7" s="2"/>
      <c r="L7" s="3"/>
    </row>
    <row r="8" spans="1:12" ht="18.600000000000001" x14ac:dyDescent="0.45">
      <c r="A8" s="61" t="s">
        <v>10</v>
      </c>
      <c r="B8" s="2"/>
      <c r="C8" s="57">
        <f>'Budget Summary'!B7</f>
        <v>0</v>
      </c>
      <c r="D8" s="2"/>
      <c r="E8" s="2"/>
      <c r="F8" s="2"/>
      <c r="G8" s="2"/>
      <c r="H8" s="2"/>
      <c r="I8" s="41"/>
      <c r="J8" s="2"/>
      <c r="K8" s="2"/>
      <c r="L8" s="3"/>
    </row>
    <row r="9" spans="1:12" x14ac:dyDescent="0.25">
      <c r="A9" s="50"/>
      <c r="B9" s="1"/>
      <c r="C9" s="1"/>
      <c r="D9" s="1"/>
      <c r="E9" s="1"/>
      <c r="F9" s="1"/>
      <c r="G9" s="1"/>
      <c r="H9" s="1"/>
      <c r="I9" s="1"/>
      <c r="J9" s="1"/>
      <c r="K9" s="1"/>
      <c r="L9" s="10"/>
    </row>
    <row r="11" spans="1:12" ht="18" customHeight="1" x14ac:dyDescent="0.25">
      <c r="A11" s="253" t="s">
        <v>64</v>
      </c>
      <c r="B11" s="254"/>
      <c r="C11" s="255"/>
      <c r="D11" s="78" t="s">
        <v>74</v>
      </c>
      <c r="E11" s="78" t="s">
        <v>75</v>
      </c>
      <c r="F11" s="78" t="s">
        <v>76</v>
      </c>
      <c r="G11" s="78" t="s">
        <v>77</v>
      </c>
      <c r="H11" s="78" t="s">
        <v>78</v>
      </c>
      <c r="I11" s="78" t="s">
        <v>79</v>
      </c>
      <c r="J11" s="78" t="s">
        <v>80</v>
      </c>
      <c r="K11" s="78" t="s">
        <v>81</v>
      </c>
      <c r="L11" s="78" t="s">
        <v>82</v>
      </c>
    </row>
    <row r="12" spans="1:12" ht="18" customHeight="1" x14ac:dyDescent="0.25">
      <c r="A12" s="86" t="s">
        <v>50</v>
      </c>
      <c r="B12" s="253" t="s">
        <v>51</v>
      </c>
      <c r="C12" s="255"/>
      <c r="D12" s="87"/>
      <c r="E12" s="87"/>
      <c r="F12" s="87"/>
      <c r="G12" s="87"/>
      <c r="H12" s="87"/>
      <c r="I12" s="87"/>
      <c r="J12" s="87"/>
      <c r="K12" s="87"/>
      <c r="L12" s="87"/>
    </row>
    <row r="13" spans="1:12" ht="21" customHeight="1" x14ac:dyDescent="0.25">
      <c r="A13" s="127">
        <v>1000</v>
      </c>
      <c r="B13" s="91" t="s">
        <v>66</v>
      </c>
      <c r="C13" s="92"/>
      <c r="D13" s="93"/>
      <c r="E13" s="93"/>
      <c r="F13" s="93"/>
      <c r="G13" s="93"/>
      <c r="H13" s="93"/>
      <c r="I13" s="93"/>
      <c r="J13" s="93"/>
      <c r="K13" s="93"/>
      <c r="L13" s="93"/>
    </row>
    <row r="14" spans="1:12" ht="21" customHeight="1" x14ac:dyDescent="0.25">
      <c r="A14" s="127">
        <v>2000</v>
      </c>
      <c r="B14" s="91" t="s">
        <v>67</v>
      </c>
      <c r="C14" s="92"/>
      <c r="D14" s="93"/>
      <c r="E14" s="93"/>
      <c r="F14" s="93"/>
      <c r="G14" s="93"/>
      <c r="H14" s="93"/>
      <c r="I14" s="93"/>
      <c r="J14" s="93"/>
      <c r="K14" s="93"/>
      <c r="L14" s="93"/>
    </row>
    <row r="15" spans="1:12" ht="21" customHeight="1" x14ac:dyDescent="0.25">
      <c r="A15" s="127">
        <v>2100</v>
      </c>
      <c r="B15" s="91" t="s">
        <v>68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</row>
    <row r="16" spans="1:12" ht="21" customHeight="1" x14ac:dyDescent="0.25">
      <c r="A16" s="127">
        <v>2200</v>
      </c>
      <c r="B16" s="91" t="s">
        <v>69</v>
      </c>
      <c r="C16" s="92"/>
      <c r="D16" s="93"/>
      <c r="E16" s="93"/>
      <c r="F16" s="93"/>
      <c r="G16" s="93"/>
      <c r="H16" s="93"/>
      <c r="I16" s="93"/>
      <c r="J16" s="93"/>
      <c r="K16" s="93"/>
      <c r="L16" s="93"/>
    </row>
    <row r="17" spans="1:12" ht="21" customHeight="1" x14ac:dyDescent="0.25">
      <c r="A17" s="127">
        <v>3000</v>
      </c>
      <c r="B17" s="91" t="s">
        <v>105</v>
      </c>
      <c r="C17" s="92"/>
      <c r="D17" s="93"/>
      <c r="E17" s="93"/>
      <c r="F17" s="93"/>
      <c r="G17" s="93"/>
      <c r="H17" s="93"/>
      <c r="I17" s="93"/>
      <c r="J17" s="93"/>
      <c r="K17" s="93"/>
      <c r="L17" s="93"/>
    </row>
    <row r="18" spans="1:12" ht="21" customHeight="1" x14ac:dyDescent="0.25">
      <c r="A18" s="127">
        <v>4000</v>
      </c>
      <c r="B18" s="91" t="s">
        <v>71</v>
      </c>
      <c r="C18" s="92"/>
      <c r="D18" s="93"/>
      <c r="E18" s="93"/>
      <c r="F18" s="93"/>
      <c r="G18" s="93"/>
      <c r="H18" s="93"/>
      <c r="I18" s="93"/>
      <c r="J18" s="93"/>
      <c r="K18" s="93"/>
      <c r="L18" s="93"/>
    </row>
    <row r="19" spans="1:12" ht="21" customHeight="1" x14ac:dyDescent="0.25">
      <c r="A19" s="127">
        <v>5000</v>
      </c>
      <c r="B19" s="91" t="s">
        <v>72</v>
      </c>
      <c r="C19" s="92"/>
      <c r="D19" s="93"/>
      <c r="E19" s="93"/>
      <c r="F19" s="93"/>
      <c r="G19" s="93"/>
      <c r="H19" s="93"/>
      <c r="I19" s="93"/>
      <c r="J19" s="93"/>
      <c r="K19" s="93"/>
      <c r="L19" s="93"/>
    </row>
    <row r="20" spans="1:12" ht="30" customHeight="1" x14ac:dyDescent="0.45">
      <c r="A20" s="128" t="s">
        <v>106</v>
      </c>
      <c r="B20" s="52"/>
      <c r="C20" s="129"/>
      <c r="D20" s="98">
        <f>SUM(D13:D19)</f>
        <v>0</v>
      </c>
      <c r="E20" s="98">
        <f t="shared" ref="E20:L20" si="0">SUM(E13:E19)</f>
        <v>0</v>
      </c>
      <c r="F20" s="98">
        <f t="shared" si="0"/>
        <v>0</v>
      </c>
      <c r="G20" s="98">
        <f t="shared" si="0"/>
        <v>0</v>
      </c>
      <c r="H20" s="98">
        <f t="shared" si="0"/>
        <v>0</v>
      </c>
      <c r="I20" s="98">
        <f t="shared" si="0"/>
        <v>0</v>
      </c>
      <c r="J20" s="98">
        <f t="shared" si="0"/>
        <v>0</v>
      </c>
      <c r="K20" s="98">
        <f t="shared" si="0"/>
        <v>0</v>
      </c>
      <c r="L20" s="98">
        <f t="shared" si="0"/>
        <v>0</v>
      </c>
    </row>
    <row r="21" spans="1:12" ht="30" customHeight="1" x14ac:dyDescent="0.45">
      <c r="A21" s="96" t="s">
        <v>84</v>
      </c>
      <c r="B21" s="130"/>
      <c r="C21" s="97"/>
      <c r="D21" s="98">
        <f>D20</f>
        <v>0</v>
      </c>
      <c r="E21" s="98">
        <f t="shared" ref="E21:L21" si="1">D21+E20</f>
        <v>0</v>
      </c>
      <c r="F21" s="98">
        <f t="shared" si="1"/>
        <v>0</v>
      </c>
      <c r="G21" s="98">
        <f t="shared" si="1"/>
        <v>0</v>
      </c>
      <c r="H21" s="98">
        <f t="shared" si="1"/>
        <v>0</v>
      </c>
      <c r="I21" s="98">
        <f t="shared" si="1"/>
        <v>0</v>
      </c>
      <c r="J21" s="98">
        <f t="shared" si="1"/>
        <v>0</v>
      </c>
      <c r="K21" s="98">
        <f t="shared" si="1"/>
        <v>0</v>
      </c>
      <c r="L21" s="98">
        <f t="shared" si="1"/>
        <v>0</v>
      </c>
    </row>
    <row r="22" spans="1:12" ht="18" customHeight="1" x14ac:dyDescent="0.25"/>
    <row r="23" spans="1:12" ht="18" customHeight="1" x14ac:dyDescent="0.25">
      <c r="A23" s="253" t="s">
        <v>64</v>
      </c>
      <c r="B23" s="254"/>
      <c r="C23" s="255"/>
      <c r="D23" s="78" t="s">
        <v>85</v>
      </c>
      <c r="E23" s="78" t="s">
        <v>86</v>
      </c>
      <c r="F23" s="78" t="s">
        <v>87</v>
      </c>
      <c r="G23" s="78"/>
      <c r="H23" s="78"/>
      <c r="I23" s="78"/>
      <c r="J23" s="78"/>
      <c r="K23" s="78"/>
      <c r="L23" s="78" t="s">
        <v>52</v>
      </c>
    </row>
    <row r="24" spans="1:12" ht="18" customHeight="1" x14ac:dyDescent="0.25">
      <c r="A24" s="86" t="s">
        <v>50</v>
      </c>
      <c r="B24" s="253" t="s">
        <v>51</v>
      </c>
      <c r="C24" s="255"/>
      <c r="D24" s="87"/>
      <c r="E24" s="87"/>
      <c r="F24" s="87"/>
      <c r="G24" s="87"/>
      <c r="H24" s="87"/>
      <c r="I24" s="87"/>
      <c r="J24" s="87"/>
      <c r="K24" s="87"/>
      <c r="L24" s="87"/>
    </row>
    <row r="25" spans="1:12" ht="21" customHeight="1" x14ac:dyDescent="0.25">
      <c r="A25" s="127">
        <v>1000</v>
      </c>
      <c r="B25" s="91" t="s">
        <v>66</v>
      </c>
      <c r="C25" s="92"/>
      <c r="D25" s="93"/>
      <c r="E25" s="93"/>
      <c r="F25" s="93"/>
      <c r="G25" s="93"/>
      <c r="H25" s="93"/>
      <c r="I25" s="93"/>
      <c r="J25" s="93"/>
      <c r="K25" s="93"/>
      <c r="L25" s="93">
        <f t="shared" ref="L25:L31" si="2">SUM(D13:L13)+SUM(D25:K25)</f>
        <v>0</v>
      </c>
    </row>
    <row r="26" spans="1:12" ht="21" customHeight="1" x14ac:dyDescent="0.25">
      <c r="A26" s="127">
        <v>2000</v>
      </c>
      <c r="B26" s="91" t="s">
        <v>67</v>
      </c>
      <c r="C26" s="92"/>
      <c r="D26" s="93"/>
      <c r="E26" s="93"/>
      <c r="F26" s="93"/>
      <c r="G26" s="93"/>
      <c r="H26" s="93"/>
      <c r="I26" s="93"/>
      <c r="J26" s="93"/>
      <c r="K26" s="93"/>
      <c r="L26" s="93">
        <f t="shared" si="2"/>
        <v>0</v>
      </c>
    </row>
    <row r="27" spans="1:12" ht="21" customHeight="1" x14ac:dyDescent="0.25">
      <c r="A27" s="127">
        <v>2100</v>
      </c>
      <c r="B27" s="91" t="s">
        <v>68</v>
      </c>
      <c r="C27" s="92"/>
      <c r="D27" s="93"/>
      <c r="E27" s="93"/>
      <c r="F27" s="93"/>
      <c r="G27" s="93"/>
      <c r="H27" s="93"/>
      <c r="I27" s="93"/>
      <c r="J27" s="93"/>
      <c r="K27" s="93"/>
      <c r="L27" s="93">
        <f t="shared" si="2"/>
        <v>0</v>
      </c>
    </row>
    <row r="28" spans="1:12" ht="21" customHeight="1" x14ac:dyDescent="0.25">
      <c r="A28" s="127">
        <v>2200</v>
      </c>
      <c r="B28" s="91" t="s">
        <v>69</v>
      </c>
      <c r="C28" s="92"/>
      <c r="D28" s="93"/>
      <c r="E28" s="93"/>
      <c r="F28" s="93"/>
      <c r="G28" s="93"/>
      <c r="H28" s="93"/>
      <c r="I28" s="93"/>
      <c r="J28" s="93"/>
      <c r="K28" s="93"/>
      <c r="L28" s="93">
        <f t="shared" si="2"/>
        <v>0</v>
      </c>
    </row>
    <row r="29" spans="1:12" ht="21" customHeight="1" x14ac:dyDescent="0.25">
      <c r="A29" s="127">
        <v>3000</v>
      </c>
      <c r="B29" s="91" t="s">
        <v>105</v>
      </c>
      <c r="C29" s="92"/>
      <c r="D29" s="93"/>
      <c r="E29" s="93"/>
      <c r="F29" s="93"/>
      <c r="G29" s="93"/>
      <c r="H29" s="93"/>
      <c r="I29" s="93"/>
      <c r="J29" s="93"/>
      <c r="K29" s="93"/>
      <c r="L29" s="93">
        <f t="shared" si="2"/>
        <v>0</v>
      </c>
    </row>
    <row r="30" spans="1:12" ht="21" customHeight="1" x14ac:dyDescent="0.25">
      <c r="A30" s="127">
        <v>4000</v>
      </c>
      <c r="B30" s="91" t="s">
        <v>71</v>
      </c>
      <c r="C30" s="92"/>
      <c r="D30" s="93"/>
      <c r="E30" s="93"/>
      <c r="F30" s="93"/>
      <c r="G30" s="93"/>
      <c r="H30" s="93"/>
      <c r="I30" s="93"/>
      <c r="J30" s="93"/>
      <c r="K30" s="93"/>
      <c r="L30" s="93">
        <f t="shared" si="2"/>
        <v>0</v>
      </c>
    </row>
    <row r="31" spans="1:12" ht="21" customHeight="1" x14ac:dyDescent="0.25">
      <c r="A31" s="127">
        <v>5000</v>
      </c>
      <c r="B31" s="91" t="s">
        <v>72</v>
      </c>
      <c r="C31" s="92"/>
      <c r="D31" s="93"/>
      <c r="E31" s="93"/>
      <c r="F31" s="93"/>
      <c r="G31" s="93"/>
      <c r="H31" s="93"/>
      <c r="I31" s="93"/>
      <c r="J31" s="93"/>
      <c r="K31" s="93"/>
      <c r="L31" s="93">
        <f t="shared" si="2"/>
        <v>0</v>
      </c>
    </row>
    <row r="32" spans="1:12" ht="30" customHeight="1" x14ac:dyDescent="0.45">
      <c r="A32" s="128" t="s">
        <v>106</v>
      </c>
      <c r="B32" s="52"/>
      <c r="C32" s="129"/>
      <c r="D32" s="98">
        <f t="shared" ref="D32:L32" si="3">SUM(D25:D31)</f>
        <v>0</v>
      </c>
      <c r="E32" s="98">
        <f t="shared" si="3"/>
        <v>0</v>
      </c>
      <c r="F32" s="98">
        <f t="shared" si="3"/>
        <v>0</v>
      </c>
      <c r="G32" s="98">
        <f t="shared" si="3"/>
        <v>0</v>
      </c>
      <c r="H32" s="98">
        <f t="shared" si="3"/>
        <v>0</v>
      </c>
      <c r="I32" s="98">
        <f t="shared" si="3"/>
        <v>0</v>
      </c>
      <c r="J32" s="98">
        <f t="shared" si="3"/>
        <v>0</v>
      </c>
      <c r="K32" s="98">
        <f t="shared" si="3"/>
        <v>0</v>
      </c>
      <c r="L32" s="98">
        <f t="shared" si="3"/>
        <v>0</v>
      </c>
    </row>
    <row r="33" spans="1:12" ht="30" customHeight="1" x14ac:dyDescent="0.45">
      <c r="A33" s="96" t="s">
        <v>84</v>
      </c>
      <c r="B33" s="130"/>
      <c r="C33" s="97"/>
      <c r="D33" s="98">
        <f>L21+D32</f>
        <v>0</v>
      </c>
      <c r="E33" s="98">
        <f t="shared" ref="E33:K33" si="4">D33+E32</f>
        <v>0</v>
      </c>
      <c r="F33" s="98">
        <f t="shared" si="4"/>
        <v>0</v>
      </c>
      <c r="G33" s="98">
        <f t="shared" si="4"/>
        <v>0</v>
      </c>
      <c r="H33" s="98">
        <f t="shared" si="4"/>
        <v>0</v>
      </c>
      <c r="I33" s="98">
        <f t="shared" si="4"/>
        <v>0</v>
      </c>
      <c r="J33" s="98">
        <f t="shared" si="4"/>
        <v>0</v>
      </c>
      <c r="K33" s="98">
        <f t="shared" si="4"/>
        <v>0</v>
      </c>
      <c r="L33" s="98"/>
    </row>
    <row r="34" spans="1:12" x14ac:dyDescent="0.25">
      <c r="A34" s="11" t="s">
        <v>152</v>
      </c>
    </row>
    <row r="35" spans="1:12" x14ac:dyDescent="0.25">
      <c r="A35" s="11"/>
    </row>
  </sheetData>
  <mergeCells count="6">
    <mergeCell ref="A23:C23"/>
    <mergeCell ref="B24:C24"/>
    <mergeCell ref="A2:L2"/>
    <mergeCell ref="A1:L1"/>
    <mergeCell ref="B12:C12"/>
    <mergeCell ref="A11:C11"/>
  </mergeCells>
  <phoneticPr fontId="0" type="noConversion"/>
  <printOptions horizontalCentered="1"/>
  <pageMargins left="0.5" right="0.5" top="1" bottom="0.75" header="0.5" footer="0.5"/>
  <pageSetup scale="56" orientation="landscape" r:id="rId1"/>
  <headerFooter alignWithMargins="0">
    <oddHeader>&amp;R&amp;9&amp;D, &amp;T</oddHeader>
    <oddFooter>&amp;L&amp;9&amp;F,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Narrative Form</vt:lpstr>
      <vt:lpstr>Budget Summary</vt:lpstr>
      <vt:lpstr>Budget Detail</vt:lpstr>
      <vt:lpstr>Schedule of Personnel Costs</vt:lpstr>
      <vt:lpstr>Spending Plan Worksheet</vt:lpstr>
      <vt:lpstr>'Budget Summary'!Print_Area</vt:lpstr>
    </vt:vector>
  </TitlesOfParts>
  <Company>CDD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CBondoc</dc:creator>
  <cp:lastModifiedBy>Heidi Roberts</cp:lastModifiedBy>
  <cp:lastPrinted>2013-12-18T00:07:32Z</cp:lastPrinted>
  <dcterms:created xsi:type="dcterms:W3CDTF">2005-01-07T16:52:00Z</dcterms:created>
  <dcterms:modified xsi:type="dcterms:W3CDTF">2021-07-22T20:36:36Z</dcterms:modified>
</cp:coreProperties>
</file>